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4년수의계약\"/>
    </mc:Choice>
  </mc:AlternateContent>
  <bookViews>
    <workbookView xWindow="-15" yWindow="-15" windowWidth="14520" windowHeight="12675"/>
  </bookViews>
  <sheets>
    <sheet name="2024년1월" sheetId="8" r:id="rId1"/>
  </sheets>
  <calcPr calcId="162913"/>
</workbook>
</file>

<file path=xl/calcChain.xml><?xml version="1.0" encoding="utf-8"?>
<calcChain xmlns="http://schemas.openxmlformats.org/spreadsheetml/2006/main">
  <c r="F18" i="8" l="1"/>
  <c r="F12" i="8" l="1"/>
  <c r="F13" i="8"/>
  <c r="F14" i="8"/>
  <c r="F15" i="8"/>
  <c r="F16" i="8"/>
  <c r="F17" i="8"/>
  <c r="F11" i="8" l="1"/>
  <c r="F7" i="8"/>
  <c r="F8" i="8"/>
  <c r="F9" i="8"/>
  <c r="F10" i="8"/>
  <c r="F6" i="8"/>
</calcChain>
</file>

<file path=xl/sharedStrings.xml><?xml version="1.0" encoding="utf-8"?>
<sst xmlns="http://schemas.openxmlformats.org/spreadsheetml/2006/main" count="162" uniqueCount="83">
  <si>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</si>
  <si>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</si>
  <si>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</si>
  <si>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</si>
  <si>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</si>
  <si>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</si>
  <si>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</si>
  <si>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</si>
  <si>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</si>
  <si>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</si>
  <si>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</si>
  <si>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</si>
  <si>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</si>
  <si>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</si>
  <si>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</si>
  <si>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</si>
  <si>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</si>
  <si>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</si>
  <si>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</si>
  <si>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</si>
  <si>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양승희</t>
    <phoneticPr fontId="1" type="noConversion"/>
  </si>
  <si>
    <t>백남준아트센터</t>
    <phoneticPr fontId="1" type="noConversion"/>
  </si>
  <si>
    <t>박재숙</t>
    <phoneticPr fontId="1" type="noConversion"/>
  </si>
  <si>
    <t>주식회사 케이씨에스비전</t>
    <phoneticPr fontId="1" type="noConversion"/>
  </si>
  <si>
    <t>주식회사 에스원</t>
    <phoneticPr fontId="1" type="noConversion"/>
  </si>
  <si>
    <t>주식회사 에이치케이엘리베이터</t>
    <phoneticPr fontId="1" type="noConversion"/>
  </si>
  <si>
    <t>에스에스이엔씨 주식회사</t>
    <phoneticPr fontId="1" type="noConversion"/>
  </si>
  <si>
    <t>㈜이노쓰리시스템즈</t>
    <phoneticPr fontId="1" type="noConversion"/>
  </si>
  <si>
    <t>이경배</t>
    <phoneticPr fontId="1" type="noConversion"/>
  </si>
  <si>
    <t>한금주</t>
    <phoneticPr fontId="1" type="noConversion"/>
  </si>
  <si>
    <t>서광석</t>
    <phoneticPr fontId="1" type="noConversion"/>
  </si>
  <si>
    <t>김양수</t>
    <phoneticPr fontId="1" type="noConversion"/>
  </si>
  <si>
    <t>김현미</t>
    <phoneticPr fontId="1" type="noConversion"/>
  </si>
  <si>
    <t>경기도 수원시 권선구 정조로354-01(세류동)</t>
    <phoneticPr fontId="1" type="noConversion"/>
  </si>
  <si>
    <t>공사</t>
    <phoneticPr fontId="1" type="noConversion"/>
  </si>
  <si>
    <t>주식회사 한영시스템즈</t>
    <phoneticPr fontId="1" type="noConversion"/>
  </si>
  <si>
    <t>주식회사 우리오에이</t>
    <phoneticPr fontId="1" type="noConversion"/>
  </si>
  <si>
    <t>주식회사 제머나이소프트</t>
    <phoneticPr fontId="1" type="noConversion"/>
  </si>
  <si>
    <t>도란시스템㈜</t>
    <phoneticPr fontId="1" type="noConversion"/>
  </si>
  <si>
    <t>메인씨앤씨</t>
    <phoneticPr fontId="1" type="noConversion"/>
  </si>
  <si>
    <t>오경모</t>
    <phoneticPr fontId="1" type="noConversion"/>
  </si>
  <si>
    <t>류순철</t>
    <phoneticPr fontId="1" type="noConversion"/>
  </si>
  <si>
    <t>강진욱</t>
    <phoneticPr fontId="1" type="noConversion"/>
  </si>
  <si>
    <t>남궁범</t>
    <phoneticPr fontId="1" type="noConversion"/>
  </si>
  <si>
    <t>심영보</t>
    <phoneticPr fontId="1" type="noConversion"/>
  </si>
  <si>
    <t>서울특별시 구로구 디지털로33번길</t>
    <phoneticPr fontId="1" type="noConversion"/>
  </si>
  <si>
    <t>서울특별시 성동구 마장로 29길36</t>
    <phoneticPr fontId="1" type="noConversion"/>
  </si>
  <si>
    <t>경기도 군포시 공단로 140번길46</t>
    <phoneticPr fontId="1" type="noConversion"/>
  </si>
  <si>
    <t>서울특별시 강남구 남부순환로 355길12</t>
    <phoneticPr fontId="1" type="noConversion"/>
  </si>
  <si>
    <t>서울특별시 서초구 반포대로 96-0</t>
    <phoneticPr fontId="1" type="noConversion"/>
  </si>
  <si>
    <t>서울특별시 중구 세종대로 7길25</t>
    <phoneticPr fontId="1" type="noConversion"/>
  </si>
  <si>
    <t>경기도 용인시 처인구 양지면 남평로 111-0</t>
    <phoneticPr fontId="1" type="noConversion"/>
  </si>
  <si>
    <t>경기도 수원시 권선구 구운중로 36</t>
    <phoneticPr fontId="1" type="noConversion"/>
  </si>
  <si>
    <t>서울특별시 중구 만리재로 193</t>
    <phoneticPr fontId="1" type="noConversion"/>
  </si>
  <si>
    <t>경기도 화성시 오래2길1-1</t>
    <phoneticPr fontId="1" type="noConversion"/>
  </si>
  <si>
    <t>경기도 수원시 장안구 송정로24번길</t>
    <phoneticPr fontId="1" type="noConversion"/>
  </si>
  <si>
    <t>2024년  1월 수의계약대장</t>
    <phoneticPr fontId="1" type="noConversion"/>
  </si>
  <si>
    <t>2024년 백남준아트센터 소방시설 유지보수 용역</t>
    <phoneticPr fontId="1" type="noConversion"/>
  </si>
  <si>
    <t>2024년 백남준아트센터 승강기 유지보수 용역</t>
    <phoneticPr fontId="1" type="noConversion"/>
  </si>
  <si>
    <t>2024년 백남준아트센터 건물소독 유지관리 용역</t>
    <phoneticPr fontId="1" type="noConversion"/>
  </si>
  <si>
    <t>2024년 백남준아트센터 무인경비 시스템 유지보수 용역</t>
    <phoneticPr fontId="1" type="noConversion"/>
  </si>
  <si>
    <t>2024년 백남준아트센터 전화설비 유지보수 용역</t>
    <phoneticPr fontId="1" type="noConversion"/>
  </si>
  <si>
    <t>2024년 백남준아트센터  전산기기 유지보수 용역</t>
    <phoneticPr fontId="1" type="noConversion"/>
  </si>
  <si>
    <t>2024년 백남준아트센터 발권시스템 유지보수 용역</t>
    <phoneticPr fontId="1" type="noConversion"/>
  </si>
  <si>
    <t>2024년 백남준아트센터 통합시설관리시스템 유지보수 용역</t>
    <phoneticPr fontId="1" type="noConversion"/>
  </si>
  <si>
    <t>2024년 백남준아트센터 복합기기 임차 용역</t>
    <phoneticPr fontId="1" type="noConversion"/>
  </si>
  <si>
    <t>2024년 백남준아트센터 기관기록 저장장치(NAS) 유지보수 용역</t>
    <phoneticPr fontId="1" type="noConversion"/>
  </si>
  <si>
    <t>2024년 백남준아트센터 데이터베이스 서버 유지보수 용역</t>
    <phoneticPr fontId="1" type="noConversion"/>
  </si>
  <si>
    <t>2024년 백남준의 비디오 서재 플랫폼 유지보수 용역</t>
    <phoneticPr fontId="1" type="noConversion"/>
  </si>
  <si>
    <t>백남준아트센터 냉온수기 용액펌프 교체 공사</t>
    <phoneticPr fontId="1" type="noConversion"/>
  </si>
  <si>
    <t>2024.01.01</t>
    <phoneticPr fontId="1" type="noConversion"/>
  </si>
  <si>
    <t>2024.01.15</t>
    <phoneticPr fontId="1" type="noConversion"/>
  </si>
  <si>
    <t>2024.12.31</t>
    <phoneticPr fontId="1" type="noConversion"/>
  </si>
  <si>
    <t>2024.01.28</t>
    <phoneticPr fontId="1" type="noConversion"/>
  </si>
  <si>
    <t>㈜섹터나인 도곡지점</t>
    <phoneticPr fontId="1" type="noConversion"/>
  </si>
  <si>
    <t>주식회사 씨이테크서비스</t>
    <phoneticPr fontId="1" type="noConversion"/>
  </si>
  <si>
    <t>정우엔지니어링</t>
    <phoneticPr fontId="1" type="noConversion"/>
  </si>
  <si>
    <t>김승환</t>
    <phoneticPr fontId="1" type="noConversion"/>
  </si>
  <si>
    <t>경기도 성남시 중원구 둔촌대로457번길 27, B103(상대원동)</t>
    <phoneticPr fontId="1" type="noConversion"/>
  </si>
  <si>
    <t>2천만원 이하</t>
    <phoneticPr fontId="1" type="noConversion"/>
  </si>
  <si>
    <t>2천만원 이하
(여성)</t>
    <phoneticPr fontId="1" type="noConversion"/>
  </si>
  <si>
    <t>2천만원 이하
(여성, 장애인)</t>
    <phoneticPr fontId="1" type="noConversion"/>
  </si>
  <si>
    <t>2천만원 이하
(장애인)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</si>
</sst>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8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3" fillId="0" borderId="1" xfId="48" applyNumberFormat="1" applyFont="1" applyFill="1" applyBorder="1" applyAlignment="1">
      <alignment horizontal="center" vertical="center" shrinkToFit="1"/>
    </xf>
    <xf numFmtId="0" fontId="3" fillId="0" borderId="1" xfId="48" applyNumberFormat="1" applyFont="1" applyFill="1" applyBorder="1" applyAlignment="1">
      <alignment horizontal="left" vertical="center" shrinkToFit="1"/>
    </xf>
    <xf numFmtId="41" fontId="3" fillId="0" borderId="1" xfId="44" applyFont="1" applyFill="1" applyBorder="1" applyAlignment="1">
      <alignment horizontal="center" vertical="center" shrinkToFit="1"/>
    </xf>
    <xf numFmtId="0" fontId="3" fillId="0" borderId="1" xfId="48" applyFont="1" applyFill="1" applyBorder="1" applyAlignment="1">
      <alignment horizontal="center" vertical="center" shrinkToFit="1"/>
    </xf>
    <xf numFmtId="178" fontId="3" fillId="0" borderId="1" xfId="48" applyNumberFormat="1" applyFont="1" applyFill="1" applyBorder="1" applyAlignment="1">
      <alignment horizontal="center" vertical="center" shrinkToFit="1"/>
    </xf>
    <xf numFmtId="0" fontId="3" fillId="0" borderId="1" xfId="48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workbookViewId="0">
      <selection activeCell="B10" sqref="B10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22" t="s">
        <v>56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5" s="1" customFormat="1">
      <c r="A4" s="23" t="s">
        <v>8</v>
      </c>
      <c r="B4" s="23"/>
      <c r="C4" s="23"/>
      <c r="D4" s="23"/>
      <c r="E4" s="23"/>
      <c r="F4" s="23"/>
      <c r="G4" s="23"/>
      <c r="H4" s="23" t="s">
        <v>16</v>
      </c>
      <c r="I4" s="23"/>
      <c r="J4" s="23" t="s">
        <v>9</v>
      </c>
      <c r="K4" s="23"/>
      <c r="L4" s="23"/>
      <c r="M4" s="23" t="s">
        <v>10</v>
      </c>
      <c r="N4" s="23" t="s">
        <v>11</v>
      </c>
      <c r="O4" s="23" t="s">
        <v>12</v>
      </c>
    </row>
    <row r="5" spans="1:15" s="1" customFormat="1">
      <c r="A5" s="7" t="s">
        <v>0</v>
      </c>
      <c r="B5" s="7" t="s">
        <v>7</v>
      </c>
      <c r="C5" s="7" t="s">
        <v>2</v>
      </c>
      <c r="D5" s="7" t="s">
        <v>13</v>
      </c>
      <c r="E5" s="7" t="s">
        <v>4</v>
      </c>
      <c r="F5" s="7" t="s">
        <v>3</v>
      </c>
      <c r="G5" s="7" t="s">
        <v>14</v>
      </c>
      <c r="H5" s="7" t="s">
        <v>1</v>
      </c>
      <c r="I5" s="7" t="s">
        <v>15</v>
      </c>
      <c r="J5" s="7" t="s">
        <v>5</v>
      </c>
      <c r="K5" s="7" t="s">
        <v>6</v>
      </c>
      <c r="L5" s="8" t="s">
        <v>18</v>
      </c>
      <c r="M5" s="23"/>
      <c r="N5" s="23"/>
      <c r="O5" s="23"/>
    </row>
    <row r="6" spans="1:15" s="1" customFormat="1">
      <c r="A6" s="2">
        <v>1</v>
      </c>
      <c r="B6" s="12" t="s">
        <v>21</v>
      </c>
      <c r="C6" s="13" t="s">
        <v>57</v>
      </c>
      <c r="D6" s="14">
        <v>3960000</v>
      </c>
      <c r="E6" s="14">
        <v>3960000</v>
      </c>
      <c r="F6" s="5">
        <f t="shared" ref="F6:F17" si="0">(E6/D6)*100</f>
        <v>100</v>
      </c>
      <c r="G6" s="15" t="s">
        <v>19</v>
      </c>
      <c r="H6" s="11" t="s">
        <v>70</v>
      </c>
      <c r="I6" s="16" t="s">
        <v>72</v>
      </c>
      <c r="J6" s="15" t="s">
        <v>26</v>
      </c>
      <c r="K6" s="15" t="s">
        <v>29</v>
      </c>
      <c r="L6" s="17" t="s">
        <v>33</v>
      </c>
      <c r="M6" s="4" t="s">
        <v>17</v>
      </c>
      <c r="N6" s="12" t="s">
        <v>21</v>
      </c>
      <c r="O6" s="15" t="s">
        <v>79</v>
      </c>
    </row>
    <row r="7" spans="1:15" s="1" customFormat="1">
      <c r="A7" s="2">
        <v>2</v>
      </c>
      <c r="B7" s="18" t="s">
        <v>21</v>
      </c>
      <c r="C7" s="19" t="s">
        <v>58</v>
      </c>
      <c r="D7" s="14">
        <v>5280000</v>
      </c>
      <c r="E7" s="14">
        <v>5280000</v>
      </c>
      <c r="F7" s="5">
        <f t="shared" si="0"/>
        <v>100</v>
      </c>
      <c r="G7" s="10" t="s">
        <v>19</v>
      </c>
      <c r="H7" s="11" t="s">
        <v>70</v>
      </c>
      <c r="I7" s="16" t="s">
        <v>72</v>
      </c>
      <c r="J7" s="10" t="s">
        <v>25</v>
      </c>
      <c r="K7" s="10" t="s">
        <v>44</v>
      </c>
      <c r="L7" s="20" t="s">
        <v>51</v>
      </c>
      <c r="M7" s="4" t="s">
        <v>17</v>
      </c>
      <c r="N7" s="18" t="s">
        <v>21</v>
      </c>
      <c r="O7" s="10" t="s">
        <v>79</v>
      </c>
    </row>
    <row r="8" spans="1:15" s="1" customFormat="1">
      <c r="A8" s="2">
        <v>3</v>
      </c>
      <c r="B8" s="18" t="s">
        <v>21</v>
      </c>
      <c r="C8" s="19" t="s">
        <v>59</v>
      </c>
      <c r="D8" s="14">
        <v>2400000</v>
      </c>
      <c r="E8" s="14">
        <v>2400000</v>
      </c>
      <c r="F8" s="5">
        <f t="shared" si="0"/>
        <v>100</v>
      </c>
      <c r="G8" s="10" t="s">
        <v>19</v>
      </c>
      <c r="H8" s="11" t="s">
        <v>70</v>
      </c>
      <c r="I8" s="16" t="s">
        <v>72</v>
      </c>
      <c r="J8" s="10" t="s">
        <v>23</v>
      </c>
      <c r="K8" s="10" t="s">
        <v>22</v>
      </c>
      <c r="L8" s="20" t="s">
        <v>53</v>
      </c>
      <c r="M8" s="4" t="s">
        <v>17</v>
      </c>
      <c r="N8" s="18" t="s">
        <v>21</v>
      </c>
      <c r="O8" s="15" t="s">
        <v>81</v>
      </c>
    </row>
    <row r="9" spans="1:15" s="1" customFormat="1">
      <c r="A9" s="2">
        <v>4</v>
      </c>
      <c r="B9" s="18" t="s">
        <v>21</v>
      </c>
      <c r="C9" s="19" t="s">
        <v>60</v>
      </c>
      <c r="D9" s="14">
        <v>8700000</v>
      </c>
      <c r="E9" s="14">
        <v>8700000</v>
      </c>
      <c r="F9" s="5">
        <f t="shared" si="0"/>
        <v>100</v>
      </c>
      <c r="G9" s="10" t="s">
        <v>19</v>
      </c>
      <c r="H9" s="11" t="s">
        <v>70</v>
      </c>
      <c r="I9" s="16" t="s">
        <v>72</v>
      </c>
      <c r="J9" s="10" t="s">
        <v>24</v>
      </c>
      <c r="K9" s="10" t="s">
        <v>43</v>
      </c>
      <c r="L9" s="20" t="s">
        <v>50</v>
      </c>
      <c r="M9" s="4" t="s">
        <v>17</v>
      </c>
      <c r="N9" s="18" t="s">
        <v>21</v>
      </c>
      <c r="O9" s="10" t="s">
        <v>79</v>
      </c>
    </row>
    <row r="10" spans="1:15" s="1" customFormat="1">
      <c r="A10" s="2">
        <v>5</v>
      </c>
      <c r="B10" s="18" t="s">
        <v>21</v>
      </c>
      <c r="C10" s="19" t="s">
        <v>61</v>
      </c>
      <c r="D10" s="14">
        <v>1920000</v>
      </c>
      <c r="E10" s="14">
        <v>1920000</v>
      </c>
      <c r="F10" s="5">
        <f t="shared" si="0"/>
        <v>100</v>
      </c>
      <c r="G10" s="10" t="s">
        <v>19</v>
      </c>
      <c r="H10" s="11" t="s">
        <v>70</v>
      </c>
      <c r="I10" s="16" t="s">
        <v>72</v>
      </c>
      <c r="J10" s="10" t="s">
        <v>35</v>
      </c>
      <c r="K10" s="10" t="s">
        <v>40</v>
      </c>
      <c r="L10" s="20" t="s">
        <v>55</v>
      </c>
      <c r="M10" s="4" t="s">
        <v>17</v>
      </c>
      <c r="N10" s="18" t="s">
        <v>21</v>
      </c>
      <c r="O10" s="10" t="s">
        <v>79</v>
      </c>
    </row>
    <row r="11" spans="1:15" s="1" customFormat="1">
      <c r="A11" s="2">
        <v>6</v>
      </c>
      <c r="B11" s="18" t="s">
        <v>21</v>
      </c>
      <c r="C11" s="19" t="s">
        <v>62</v>
      </c>
      <c r="D11" s="14">
        <v>3960000</v>
      </c>
      <c r="E11" s="14">
        <v>3960000</v>
      </c>
      <c r="F11" s="5">
        <f t="shared" si="0"/>
        <v>100</v>
      </c>
      <c r="G11" s="10" t="s">
        <v>19</v>
      </c>
      <c r="H11" s="11" t="s">
        <v>70</v>
      </c>
      <c r="I11" s="16" t="s">
        <v>72</v>
      </c>
      <c r="J11" s="10" t="s">
        <v>36</v>
      </c>
      <c r="K11" s="10" t="s">
        <v>20</v>
      </c>
      <c r="L11" s="20" t="s">
        <v>52</v>
      </c>
      <c r="M11" s="4" t="s">
        <v>17</v>
      </c>
      <c r="N11" s="18" t="s">
        <v>21</v>
      </c>
      <c r="O11" s="15" t="s">
        <v>80</v>
      </c>
    </row>
    <row r="12" spans="1:15" s="1" customFormat="1">
      <c r="A12" s="2">
        <v>7</v>
      </c>
      <c r="B12" s="18" t="s">
        <v>21</v>
      </c>
      <c r="C12" s="19" t="s">
        <v>63</v>
      </c>
      <c r="D12" s="14">
        <v>5280000</v>
      </c>
      <c r="E12" s="14">
        <v>5280000</v>
      </c>
      <c r="F12" s="5">
        <f t="shared" si="0"/>
        <v>100</v>
      </c>
      <c r="G12" s="10" t="s">
        <v>19</v>
      </c>
      <c r="H12" s="11" t="s">
        <v>70</v>
      </c>
      <c r="I12" s="16" t="s">
        <v>72</v>
      </c>
      <c r="J12" s="10" t="s">
        <v>74</v>
      </c>
      <c r="K12" s="10" t="s">
        <v>28</v>
      </c>
      <c r="L12" s="20" t="s">
        <v>48</v>
      </c>
      <c r="M12" s="4" t="s">
        <v>17</v>
      </c>
      <c r="N12" s="18" t="s">
        <v>21</v>
      </c>
      <c r="O12" s="10" t="s">
        <v>79</v>
      </c>
    </row>
    <row r="13" spans="1:15" s="1" customFormat="1">
      <c r="A13" s="2">
        <v>8</v>
      </c>
      <c r="B13" s="18" t="s">
        <v>21</v>
      </c>
      <c r="C13" s="19" t="s">
        <v>64</v>
      </c>
      <c r="D13" s="14">
        <v>2376000</v>
      </c>
      <c r="E13" s="14">
        <v>2376000</v>
      </c>
      <c r="F13" s="5">
        <f t="shared" si="0"/>
        <v>100</v>
      </c>
      <c r="G13" s="10" t="s">
        <v>19</v>
      </c>
      <c r="H13" s="11" t="s">
        <v>70</v>
      </c>
      <c r="I13" s="16" t="s">
        <v>72</v>
      </c>
      <c r="J13" s="10" t="s">
        <v>38</v>
      </c>
      <c r="K13" s="10" t="s">
        <v>41</v>
      </c>
      <c r="L13" s="20" t="s">
        <v>49</v>
      </c>
      <c r="M13" s="4" t="s">
        <v>17</v>
      </c>
      <c r="N13" s="18" t="s">
        <v>21</v>
      </c>
      <c r="O13" s="10" t="s">
        <v>79</v>
      </c>
    </row>
    <row r="14" spans="1:15" s="1" customFormat="1">
      <c r="A14" s="2">
        <v>9</v>
      </c>
      <c r="B14" s="18" t="s">
        <v>21</v>
      </c>
      <c r="C14" s="19" t="s">
        <v>65</v>
      </c>
      <c r="D14" s="14">
        <v>14208000</v>
      </c>
      <c r="E14" s="14">
        <v>14208000</v>
      </c>
      <c r="F14" s="5">
        <f t="shared" si="0"/>
        <v>100</v>
      </c>
      <c r="G14" s="10" t="s">
        <v>19</v>
      </c>
      <c r="H14" s="11" t="s">
        <v>70</v>
      </c>
      <c r="I14" s="16" t="s">
        <v>72</v>
      </c>
      <c r="J14" s="10" t="s">
        <v>39</v>
      </c>
      <c r="K14" s="10" t="s">
        <v>30</v>
      </c>
      <c r="L14" s="20" t="s">
        <v>54</v>
      </c>
      <c r="M14" s="4" t="s">
        <v>17</v>
      </c>
      <c r="N14" s="18" t="s">
        <v>21</v>
      </c>
      <c r="O14" s="15" t="s">
        <v>82</v>
      </c>
    </row>
    <row r="15" spans="1:15" s="1" customFormat="1">
      <c r="A15" s="2">
        <v>10</v>
      </c>
      <c r="B15" s="18" t="s">
        <v>21</v>
      </c>
      <c r="C15" s="19" t="s">
        <v>66</v>
      </c>
      <c r="D15" s="14">
        <v>840000</v>
      </c>
      <c r="E15" s="14">
        <v>792000</v>
      </c>
      <c r="F15" s="5">
        <f t="shared" si="0"/>
        <v>94.285714285714278</v>
      </c>
      <c r="G15" s="10" t="s">
        <v>19</v>
      </c>
      <c r="H15" s="11" t="s">
        <v>70</v>
      </c>
      <c r="I15" s="16" t="s">
        <v>72</v>
      </c>
      <c r="J15" s="10" t="s">
        <v>75</v>
      </c>
      <c r="K15" s="10" t="s">
        <v>31</v>
      </c>
      <c r="L15" s="20" t="s">
        <v>46</v>
      </c>
      <c r="M15" s="4" t="s">
        <v>17</v>
      </c>
      <c r="N15" s="18" t="s">
        <v>21</v>
      </c>
      <c r="O15" s="10" t="s">
        <v>79</v>
      </c>
    </row>
    <row r="16" spans="1:15" s="1" customFormat="1">
      <c r="A16" s="2">
        <v>11</v>
      </c>
      <c r="B16" s="18" t="s">
        <v>21</v>
      </c>
      <c r="C16" s="19" t="s">
        <v>67</v>
      </c>
      <c r="D16" s="14">
        <v>1800000</v>
      </c>
      <c r="E16" s="14">
        <v>1584000</v>
      </c>
      <c r="F16" s="5">
        <f t="shared" si="0"/>
        <v>88</v>
      </c>
      <c r="G16" s="10" t="s">
        <v>19</v>
      </c>
      <c r="H16" s="11" t="s">
        <v>70</v>
      </c>
      <c r="I16" s="16" t="s">
        <v>72</v>
      </c>
      <c r="J16" s="10" t="s">
        <v>27</v>
      </c>
      <c r="K16" s="10" t="s">
        <v>32</v>
      </c>
      <c r="L16" s="20" t="s">
        <v>47</v>
      </c>
      <c r="M16" s="4" t="s">
        <v>17</v>
      </c>
      <c r="N16" s="18" t="s">
        <v>21</v>
      </c>
      <c r="O16" s="10" t="s">
        <v>79</v>
      </c>
    </row>
    <row r="17" spans="1:15" s="1" customFormat="1">
      <c r="A17" s="2">
        <v>12</v>
      </c>
      <c r="B17" s="18" t="s">
        <v>21</v>
      </c>
      <c r="C17" s="19" t="s">
        <v>68</v>
      </c>
      <c r="D17" s="14">
        <v>14400000</v>
      </c>
      <c r="E17" s="14">
        <v>12750000</v>
      </c>
      <c r="F17" s="5">
        <f t="shared" si="0"/>
        <v>88.541666666666657</v>
      </c>
      <c r="G17" s="10" t="s">
        <v>19</v>
      </c>
      <c r="H17" s="11" t="s">
        <v>70</v>
      </c>
      <c r="I17" s="16" t="s">
        <v>72</v>
      </c>
      <c r="J17" s="10" t="s">
        <v>37</v>
      </c>
      <c r="K17" s="10" t="s">
        <v>42</v>
      </c>
      <c r="L17" s="20" t="s">
        <v>45</v>
      </c>
      <c r="M17" s="4" t="s">
        <v>17</v>
      </c>
      <c r="N17" s="18" t="s">
        <v>21</v>
      </c>
      <c r="O17" s="10" t="s">
        <v>79</v>
      </c>
    </row>
    <row r="18" spans="1:15" s="1" customFormat="1">
      <c r="A18" s="2">
        <v>13</v>
      </c>
      <c r="B18" s="10" t="s">
        <v>21</v>
      </c>
      <c r="C18" s="21" t="s">
        <v>69</v>
      </c>
      <c r="D18" s="14">
        <v>3300000</v>
      </c>
      <c r="E18" s="14">
        <v>3200000</v>
      </c>
      <c r="F18" s="5">
        <f>(E18/D18)*100</f>
        <v>96.969696969696969</v>
      </c>
      <c r="G18" s="10" t="s">
        <v>34</v>
      </c>
      <c r="H18" s="11" t="s">
        <v>71</v>
      </c>
      <c r="I18" s="11" t="s">
        <v>73</v>
      </c>
      <c r="J18" s="10" t="s">
        <v>76</v>
      </c>
      <c r="K18" s="10" t="s">
        <v>77</v>
      </c>
      <c r="L18" s="9" t="s">
        <v>78</v>
      </c>
      <c r="M18" s="4" t="s">
        <v>17</v>
      </c>
      <c r="N18" s="10" t="s">
        <v>21</v>
      </c>
      <c r="O18" s="10" t="s">
        <v>79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2024-01-27T07:45:47Z</dcterms:modified>
</cp:coreProperties>
</file>