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4년수의계약\"/>
    </mc:Choice>
  </mc:AlternateContent>
  <bookViews>
    <workbookView xWindow="-15" yWindow="-15" windowWidth="14520" windowHeight="12675"/>
  </bookViews>
  <sheets>
    <sheet name="2024년1월" sheetId="8" r:id="rId1"/>
  </sheets>
  <calcPr calcId="162913"/>
</workbook>
</file>

<file path=xl/calcChain.xml><?xml version="1.0" encoding="utf-8"?>
<calcChain xmlns="http://schemas.openxmlformats.org/spreadsheetml/2006/main">
  <c r="F6" i="8" l="1"/>
  <c r="F7" i="8"/>
  <c r="F8" i="8"/>
  <c r="F9" i="8"/>
  <c r="F10" i="8"/>
  <c r="F11" i="8"/>
  <c r="F12" i="8"/>
  <c r="F13" i="8"/>
  <c r="F14" i="8"/>
  <c r="F15" i="8"/>
  <c r="F16" i="8"/>
  <c r="F17" i="8"/>
  <c r="F18" i="8"/>
</calcChain>
</file>

<file path=xl/sharedStrings.xml><?xml version="1.0" encoding="utf-8"?>
<sst xmlns="http://schemas.openxmlformats.org/spreadsheetml/2006/main" count="162" uniqueCount="80">
  <si>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</si>
  <si>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</si>
  <si>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</si>
  <si>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</si>
  <si>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</si>
  <si>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</si>
  <si>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</si>
  <si>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</si>
  <si>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</si>
  <si>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</si>
  <si>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</si>
  <si>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</si>
  <si>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</si>
  <si>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</si>
  <si>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</si>
  <si>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</si>
  <si>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</si>
  <si>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</si>
  <si>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㈜한영시스템즈</t>
  </si>
  <si>
    <t>오경모</t>
  </si>
  <si>
    <t>전찬혁</t>
  </si>
  <si>
    <t>㈜프라임정보통신</t>
  </si>
  <si>
    <t>신승호</t>
  </si>
  <si>
    <t>주소</t>
    <phoneticPr fontId="1" type="noConversion"/>
  </si>
  <si>
    <t>용역</t>
    <phoneticPr fontId="1" type="noConversion"/>
  </si>
  <si>
    <t>경기북부어린이박물관</t>
  </si>
  <si>
    <t>용역</t>
  </si>
  <si>
    <t>주식회사 에스원</t>
    <phoneticPr fontId="1" type="noConversion"/>
  </si>
  <si>
    <t>우리전기안전관리</t>
    <phoneticPr fontId="1" type="noConversion"/>
  </si>
  <si>
    <t>㈜섹타나인 도곡지점</t>
  </si>
  <si>
    <t>㈜ 금강테크엘리베이터</t>
  </si>
  <si>
    <t>뉴빌스</t>
  </si>
  <si>
    <t>주식회사 우리오에이</t>
  </si>
  <si>
    <t>㈜ 세스코</t>
  </si>
  <si>
    <t>㈜컬러팝업</t>
  </si>
  <si>
    <t>양승희</t>
  </si>
  <si>
    <t>이경배</t>
  </si>
  <si>
    <t>노희찬</t>
  </si>
  <si>
    <t>조영석</t>
    <phoneticPr fontId="1" type="noConversion"/>
  </si>
  <si>
    <t>김도균</t>
  </si>
  <si>
    <t>오세진</t>
  </si>
  <si>
    <t>서울시 중구 세종대로7길 25(순화동, 삼성생명에스원빌딩)</t>
  </si>
  <si>
    <t>서울시 강남구 남부순환로355길12(도곡동, 부강빌딩)</t>
    <phoneticPr fontId="1" type="noConversion"/>
  </si>
  <si>
    <t>경기도 동두천시 송내로 104번길 11(송내동)</t>
    <phoneticPr fontId="1" type="noConversion"/>
  </si>
  <si>
    <t>경기도 수원시 영통구 산남로110, 103호 (매탄동)</t>
  </si>
  <si>
    <t>경기도 수원시 영통구 반달로7번길 40, 409호</t>
  </si>
  <si>
    <t>전주시 덕진구 만성북로21-26, 3층 303호</t>
  </si>
  <si>
    <t>2천만원이하(여성기업)</t>
    <phoneticPr fontId="1" type="noConversion"/>
  </si>
  <si>
    <t>2천만원이하</t>
    <phoneticPr fontId="1" type="noConversion"/>
  </si>
  <si>
    <t>경기북부어린이박물관</t>
    <phoneticPr fontId="1" type="noConversion"/>
  </si>
  <si>
    <t>도란시스템 주식회사</t>
    <phoneticPr fontId="1" type="noConversion"/>
  </si>
  <si>
    <t>주식회사 인스에듀테인먼트</t>
    <phoneticPr fontId="1" type="noConversion"/>
  </si>
  <si>
    <t>류순철</t>
    <phoneticPr fontId="1" type="noConversion"/>
  </si>
  <si>
    <t>서봉현</t>
    <phoneticPr fontId="1" type="noConversion"/>
  </si>
  <si>
    <t>경기도 수원시 영통구 광교중앙로170(하동) 1001,1002호</t>
    <phoneticPr fontId="1" type="noConversion"/>
  </si>
  <si>
    <t>2024년  1월 수의계약대장</t>
    <phoneticPr fontId="1" type="noConversion"/>
  </si>
  <si>
    <t>2024 경기북부어린이박물관 소방설비 유지보수 용역</t>
    <phoneticPr fontId="1" type="noConversion"/>
  </si>
  <si>
    <t>2024 경기북부어린이박물관 승강기 유지보수 용역</t>
    <phoneticPr fontId="1" type="noConversion"/>
  </si>
  <si>
    <t>2024 경기북부어린이박물관 건물소독 유지보수 용역</t>
    <phoneticPr fontId="1" type="noConversion"/>
  </si>
  <si>
    <t>2024년 경기북부어린이박물관 전기설비 유지보수 용역</t>
    <phoneticPr fontId="1" type="noConversion"/>
  </si>
  <si>
    <t>2024 경기북부어린이박물관 무인경비시스템 유지보수 용역</t>
    <phoneticPr fontId="1" type="noConversion"/>
  </si>
  <si>
    <t>2024 경기북부어린이박물관 발권시스템 유지보수</t>
  </si>
  <si>
    <t>2024 경기북부어린이박물관 전산기기 유지보수 용역</t>
    <phoneticPr fontId="1" type="noConversion"/>
  </si>
  <si>
    <t>2024년 경기북부어린이박물관 CCTV관제설비 유지보수 용역</t>
    <phoneticPr fontId="1" type="noConversion"/>
  </si>
  <si>
    <t>2024년 경기북부어린이박물관 시설관리시스템 유지보수 용역</t>
    <phoneticPr fontId="1" type="noConversion"/>
  </si>
  <si>
    <t>2024년 경기북부어린이박물관 VBC살균 및 구서방제 용역</t>
    <phoneticPr fontId="1" type="noConversion"/>
  </si>
  <si>
    <t>2024 경기북부어린이박물관 업무용 복합기 임차 용역</t>
    <phoneticPr fontId="1" type="noConversion"/>
  </si>
  <si>
    <t>2024년 경기북부어린이박물관 색칠놀이공룡존 전시장 앱 유지보수 용역</t>
    <phoneticPr fontId="1" type="noConversion"/>
  </si>
  <si>
    <t>2024년 경기북부어린이박물관 AR saurus 공룡이나타났다 전시장앱 유지보수 용역</t>
    <phoneticPr fontId="1" type="noConversion"/>
  </si>
  <si>
    <t>2024.01.01</t>
  </si>
  <si>
    <t>2024.12.31</t>
  </si>
  <si>
    <t>주식회사 대흥 양주지점</t>
    <phoneticPr fontId="1" type="noConversion"/>
  </si>
  <si>
    <t>정혜진</t>
    <phoneticPr fontId="1" type="noConversion"/>
  </si>
  <si>
    <t>김민성</t>
    <phoneticPr fontId="1" type="noConversion"/>
  </si>
  <si>
    <t>경기도 양주시 부흥로2118-1 (삼숭동) 무지개타운 남관 2층</t>
    <phoneticPr fontId="1" type="noConversion"/>
  </si>
  <si>
    <t>서울특별시 금천구 가산디지털2로 14, 대륭테크노타운 12차 1010호(가산동)</t>
    <phoneticPr fontId="1" type="noConversion"/>
  </si>
  <si>
    <t>경기도 동두천시 중앙로221번길20, 5층(생연동)</t>
    <phoneticPr fontId="1" type="noConversion"/>
  </si>
  <si>
    <t>경기도 수원시 장안구 송장로24번길71-3, 1층(정자동)</t>
    <phoneticPr fontId="1" type="noConversion"/>
  </si>
  <si>
    <t>서울시 강동구 상일로10길 46-0(상일동)</t>
    <phoneticPr fontId="1" type="noConversion"/>
  </si>
  <si>
    <t>서울시 서초구 반포대로96, 6층(서초동, 석정빌딩)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</si>
</sst>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1" xfId="46" applyNumberFormat="1" applyFont="1" applyFill="1" applyBorder="1" applyAlignment="1">
      <alignment horizontal="center" vertical="center" shrinkToFit="1"/>
    </xf>
    <xf numFmtId="14" fontId="4" fillId="0" borderId="1" xfId="45" applyNumberFormat="1" applyFont="1" applyBorder="1" applyAlignment="1">
      <alignment horizontal="center" vertical="center" shrinkToFit="1"/>
    </xf>
    <xf numFmtId="49" fontId="4" fillId="0" borderId="1" xfId="47" applyNumberFormat="1" applyFont="1" applyFill="1" applyBorder="1" applyAlignment="1">
      <alignment horizontal="center" vertical="center" shrinkToFit="1"/>
    </xf>
    <xf numFmtId="49" fontId="4" fillId="0" borderId="1" xfId="47" applyNumberFormat="1" applyFont="1" applyFill="1" applyBorder="1" applyAlignment="1">
      <alignment horizontal="center" vertical="center" wrapText="1"/>
    </xf>
    <xf numFmtId="49" fontId="4" fillId="0" borderId="1" xfId="47" applyNumberFormat="1" applyFont="1" applyFill="1" applyBorder="1" applyAlignment="1">
      <alignment horizontal="left" vertical="center" shrinkToFit="1"/>
    </xf>
    <xf numFmtId="49" fontId="4" fillId="0" borderId="1" xfId="45" applyNumberFormat="1" applyFont="1" applyFill="1" applyBorder="1" applyAlignment="1">
      <alignment horizontal="center" vertical="center" shrinkToFit="1"/>
    </xf>
    <xf numFmtId="14" fontId="8" fillId="0" borderId="1" xfId="46" applyNumberFormat="1" applyFont="1" applyBorder="1" applyAlignment="1">
      <alignment horizontal="center" vertical="center" shrinkToFit="1"/>
    </xf>
    <xf numFmtId="177" fontId="4" fillId="0" borderId="1" xfId="46" applyNumberFormat="1" applyFont="1" applyBorder="1" applyAlignment="1">
      <alignment horizontal="right" vertical="center" shrinkToFit="1"/>
    </xf>
    <xf numFmtId="49" fontId="3" fillId="0" borderId="1" xfId="47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45" applyNumberFormat="1" applyFont="1" applyBorder="1" applyAlignment="1">
      <alignment horizontal="center" vertical="center" shrinkToFit="1"/>
    </xf>
    <xf numFmtId="49" fontId="4" fillId="0" borderId="1" xfId="45" applyNumberFormat="1" applyFont="1" applyBorder="1" applyAlignment="1">
      <alignment vertical="center" shrinkToFit="1"/>
    </xf>
    <xf numFmtId="49" fontId="4" fillId="3" borderId="1" xfId="45" applyNumberFormat="1" applyFont="1" applyFill="1" applyBorder="1" applyAlignment="1">
      <alignment vertical="center" shrinkToFit="1"/>
    </xf>
    <xf numFmtId="49" fontId="4" fillId="0" borderId="1" xfId="46" applyNumberFormat="1" applyFont="1" applyBorder="1" applyAlignment="1">
      <alignment horizontal="center" vertical="center" shrinkToFit="1"/>
    </xf>
    <xf numFmtId="49" fontId="4" fillId="0" borderId="1" xfId="46" applyNumberFormat="1" applyFont="1" applyBorder="1" applyAlignment="1">
      <alignment horizontal="left" vertical="center" shrinkToFit="1"/>
    </xf>
    <xf numFmtId="177" fontId="3" fillId="0" borderId="1" xfId="46" applyNumberFormat="1" applyFont="1" applyBorder="1" applyAlignment="1">
      <alignment horizontal="right" vertical="center" shrinkToFit="1"/>
    </xf>
    <xf numFmtId="49" fontId="8" fillId="0" borderId="1" xfId="46" applyNumberFormat="1" applyFont="1" applyBorder="1" applyAlignment="1">
      <alignment horizontal="center" vertical="center" shrinkToFit="1"/>
    </xf>
    <xf numFmtId="49" fontId="4" fillId="0" borderId="1" xfId="46" applyNumberFormat="1" applyFont="1" applyBorder="1" applyAlignment="1">
      <alignment horizontal="center" vertical="center"/>
    </xf>
    <xf numFmtId="177" fontId="3" fillId="0" borderId="1" xfId="46" applyNumberFormat="1" applyFont="1" applyBorder="1" applyAlignment="1">
      <alignment horizontal="right" vertical="distributed" shrinkToFit="1"/>
    </xf>
    <xf numFmtId="49" fontId="4" fillId="0" borderId="1" xfId="46" applyNumberFormat="1" applyFont="1" applyFill="1" applyBorder="1" applyAlignment="1">
      <alignment horizontal="center" vertical="center"/>
    </xf>
    <xf numFmtId="49" fontId="4" fillId="0" borderId="1" xfId="46" applyNumberFormat="1" applyFont="1" applyFill="1" applyBorder="1" applyAlignment="1">
      <alignment horizontal="center" vertical="center" shrinkToFit="1"/>
    </xf>
    <xf numFmtId="49" fontId="4" fillId="0" borderId="1" xfId="46" applyNumberFormat="1" applyFont="1" applyFill="1" applyBorder="1" applyAlignment="1">
      <alignment horizontal="left" vertical="center" shrinkToFit="1"/>
    </xf>
    <xf numFmtId="49" fontId="4" fillId="0" borderId="1" xfId="46" applyNumberFormat="1" applyFont="1" applyFill="1" applyBorder="1" applyAlignment="1">
      <alignment vertical="center" shrinkToFit="1"/>
    </xf>
    <xf numFmtId="49" fontId="3" fillId="0" borderId="1" xfId="46" applyNumberFormat="1" applyFont="1" applyBorder="1" applyAlignment="1">
      <alignment horizontal="center" vertical="center" shrinkToFit="1"/>
    </xf>
    <xf numFmtId="49" fontId="3" fillId="3" borderId="1" xfId="46" applyNumberFormat="1" applyFont="1" applyFill="1" applyBorder="1" applyAlignment="1">
      <alignment vertical="center" shrinkToFit="1"/>
    </xf>
    <xf numFmtId="177" fontId="3" fillId="0" borderId="1" xfId="34" applyNumberFormat="1" applyFont="1" applyBorder="1" applyAlignment="1">
      <alignment horizontal="right" vertical="center" shrinkToFit="1"/>
    </xf>
    <xf numFmtId="177" fontId="3" fillId="3" borderId="1" xfId="34" applyNumberFormat="1" applyFont="1" applyFill="1" applyBorder="1" applyAlignment="1">
      <alignment horizontal="right" vertical="center" shrinkToFit="1"/>
    </xf>
    <xf numFmtId="49" fontId="3" fillId="3" borderId="1" xfId="46" applyNumberFormat="1" applyFont="1" applyFill="1" applyBorder="1" applyAlignment="1">
      <alignment horizontal="center" vertical="center" shrinkToFit="1"/>
    </xf>
    <xf numFmtId="49" fontId="3" fillId="0" borderId="1" xfId="47" applyNumberFormat="1" applyFont="1" applyFill="1" applyBorder="1" applyAlignment="1">
      <alignment horizontal="left" vertical="center" shrinkToFit="1"/>
    </xf>
  </cellXfs>
  <cellStyles count="49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43 16 2" xfId="48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tabSelected="1" workbookViewId="0">
      <selection activeCell="B2" sqref="B2:O2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6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18" t="s">
        <v>55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4" spans="1:15" s="1" customFormat="1">
      <c r="A4" s="19" t="s">
        <v>8</v>
      </c>
      <c r="B4" s="19"/>
      <c r="C4" s="19"/>
      <c r="D4" s="19"/>
      <c r="E4" s="19"/>
      <c r="F4" s="19"/>
      <c r="G4" s="19"/>
      <c r="H4" s="19" t="s">
        <v>16</v>
      </c>
      <c r="I4" s="19"/>
      <c r="J4" s="19" t="s">
        <v>9</v>
      </c>
      <c r="K4" s="19"/>
      <c r="L4" s="19"/>
      <c r="M4" s="19" t="s">
        <v>10</v>
      </c>
      <c r="N4" s="19" t="s">
        <v>11</v>
      </c>
      <c r="O4" s="19" t="s">
        <v>12</v>
      </c>
    </row>
    <row r="5" spans="1:15" s="1" customFormat="1">
      <c r="A5" s="7" t="s">
        <v>0</v>
      </c>
      <c r="B5" s="7" t="s">
        <v>7</v>
      </c>
      <c r="C5" s="7" t="s">
        <v>2</v>
      </c>
      <c r="D5" s="7" t="s">
        <v>13</v>
      </c>
      <c r="E5" s="7" t="s">
        <v>4</v>
      </c>
      <c r="F5" s="7" t="s">
        <v>3</v>
      </c>
      <c r="G5" s="7" t="s">
        <v>14</v>
      </c>
      <c r="H5" s="7" t="s">
        <v>1</v>
      </c>
      <c r="I5" s="7" t="s">
        <v>15</v>
      </c>
      <c r="J5" s="7" t="s">
        <v>5</v>
      </c>
      <c r="K5" s="7" t="s">
        <v>6</v>
      </c>
      <c r="L5" s="8" t="s">
        <v>23</v>
      </c>
      <c r="M5" s="19"/>
      <c r="N5" s="19"/>
      <c r="O5" s="19"/>
    </row>
    <row r="6" spans="1:15" s="1" customFormat="1">
      <c r="A6" s="2">
        <v>1</v>
      </c>
      <c r="B6" s="23" t="s">
        <v>25</v>
      </c>
      <c r="C6" s="24" t="s">
        <v>56</v>
      </c>
      <c r="D6" s="25">
        <v>3600000</v>
      </c>
      <c r="E6" s="25">
        <v>3300000</v>
      </c>
      <c r="F6" s="5">
        <f t="shared" ref="F6:F18" si="0">(E6/D6)*100</f>
        <v>91.666666666666657</v>
      </c>
      <c r="G6" s="26" t="s">
        <v>26</v>
      </c>
      <c r="H6" s="10" t="s">
        <v>69</v>
      </c>
      <c r="I6" s="10" t="s">
        <v>70</v>
      </c>
      <c r="J6" s="23" t="s">
        <v>71</v>
      </c>
      <c r="K6" s="27" t="s">
        <v>72</v>
      </c>
      <c r="L6" s="24" t="s">
        <v>74</v>
      </c>
      <c r="M6" s="4" t="s">
        <v>17</v>
      </c>
      <c r="N6" s="23" t="s">
        <v>25</v>
      </c>
      <c r="O6" s="14" t="s">
        <v>48</v>
      </c>
    </row>
    <row r="7" spans="1:15" s="1" customFormat="1">
      <c r="A7" s="2">
        <v>2</v>
      </c>
      <c r="B7" s="23" t="s">
        <v>25</v>
      </c>
      <c r="C7" s="24" t="s">
        <v>57</v>
      </c>
      <c r="D7" s="25">
        <v>5760000</v>
      </c>
      <c r="E7" s="25">
        <v>5412000</v>
      </c>
      <c r="F7" s="5">
        <f t="shared" si="0"/>
        <v>93.958333333333329</v>
      </c>
      <c r="G7" s="26" t="s">
        <v>26</v>
      </c>
      <c r="H7" s="10" t="s">
        <v>69</v>
      </c>
      <c r="I7" s="10" t="s">
        <v>70</v>
      </c>
      <c r="J7" s="23" t="s">
        <v>30</v>
      </c>
      <c r="K7" s="27" t="s">
        <v>73</v>
      </c>
      <c r="L7" s="24" t="s">
        <v>75</v>
      </c>
      <c r="M7" s="4" t="s">
        <v>17</v>
      </c>
      <c r="N7" s="23" t="s">
        <v>25</v>
      </c>
      <c r="O7" s="14" t="s">
        <v>48</v>
      </c>
    </row>
    <row r="8" spans="1:15" s="1" customFormat="1">
      <c r="A8" s="2">
        <v>3</v>
      </c>
      <c r="B8" s="23" t="s">
        <v>25</v>
      </c>
      <c r="C8" s="24" t="s">
        <v>58</v>
      </c>
      <c r="D8" s="25">
        <v>15600000</v>
      </c>
      <c r="E8" s="28">
        <v>13656000</v>
      </c>
      <c r="F8" s="5">
        <f t="shared" si="0"/>
        <v>87.538461538461547</v>
      </c>
      <c r="G8" s="26" t="s">
        <v>26</v>
      </c>
      <c r="H8" s="10" t="s">
        <v>69</v>
      </c>
      <c r="I8" s="15" t="s">
        <v>70</v>
      </c>
      <c r="J8" s="23" t="s">
        <v>31</v>
      </c>
      <c r="K8" s="27" t="s">
        <v>39</v>
      </c>
      <c r="L8" s="24" t="s">
        <v>76</v>
      </c>
      <c r="M8" s="4" t="s">
        <v>17</v>
      </c>
      <c r="N8" s="23" t="s">
        <v>25</v>
      </c>
      <c r="O8" s="14" t="s">
        <v>48</v>
      </c>
    </row>
    <row r="9" spans="1:15" s="1" customFormat="1">
      <c r="A9" s="2">
        <v>4</v>
      </c>
      <c r="B9" s="23" t="s">
        <v>25</v>
      </c>
      <c r="C9" s="24" t="s">
        <v>59</v>
      </c>
      <c r="D9" s="25">
        <v>5016000</v>
      </c>
      <c r="E9" s="28">
        <v>4440000</v>
      </c>
      <c r="F9" s="5">
        <f t="shared" si="0"/>
        <v>88.516746411483254</v>
      </c>
      <c r="G9" s="26" t="s">
        <v>26</v>
      </c>
      <c r="H9" s="10" t="s">
        <v>69</v>
      </c>
      <c r="I9" s="15" t="s">
        <v>70</v>
      </c>
      <c r="J9" s="11" t="s">
        <v>28</v>
      </c>
      <c r="K9" s="12" t="s">
        <v>38</v>
      </c>
      <c r="L9" s="13" t="s">
        <v>43</v>
      </c>
      <c r="M9" s="4" t="s">
        <v>17</v>
      </c>
      <c r="N9" s="23" t="s">
        <v>25</v>
      </c>
      <c r="O9" s="14" t="s">
        <v>48</v>
      </c>
    </row>
    <row r="10" spans="1:15" s="1" customFormat="1">
      <c r="A10" s="2">
        <v>5</v>
      </c>
      <c r="B10" s="23" t="s">
        <v>25</v>
      </c>
      <c r="C10" s="24" t="s">
        <v>60</v>
      </c>
      <c r="D10" s="25">
        <v>6840000</v>
      </c>
      <c r="E10" s="25">
        <v>6438000</v>
      </c>
      <c r="F10" s="5">
        <f t="shared" si="0"/>
        <v>94.122807017543863</v>
      </c>
      <c r="G10" s="26" t="s">
        <v>26</v>
      </c>
      <c r="H10" s="10" t="s">
        <v>69</v>
      </c>
      <c r="I10" s="15" t="s">
        <v>70</v>
      </c>
      <c r="J10" s="20" t="s">
        <v>27</v>
      </c>
      <c r="K10" s="29" t="s">
        <v>37</v>
      </c>
      <c r="L10" s="22" t="s">
        <v>41</v>
      </c>
      <c r="M10" s="4" t="s">
        <v>17</v>
      </c>
      <c r="N10" s="23" t="s">
        <v>25</v>
      </c>
      <c r="O10" s="14" t="s">
        <v>48</v>
      </c>
    </row>
    <row r="11" spans="1:15" s="1" customFormat="1">
      <c r="A11" s="2">
        <v>6</v>
      </c>
      <c r="B11" s="23" t="s">
        <v>25</v>
      </c>
      <c r="C11" s="24" t="s">
        <v>61</v>
      </c>
      <c r="D11" s="25">
        <v>6000000</v>
      </c>
      <c r="E11" s="25">
        <v>5280000</v>
      </c>
      <c r="F11" s="5">
        <f t="shared" si="0"/>
        <v>88</v>
      </c>
      <c r="G11" s="26" t="s">
        <v>26</v>
      </c>
      <c r="H11" s="10" t="s">
        <v>69</v>
      </c>
      <c r="I11" s="15" t="s">
        <v>70</v>
      </c>
      <c r="J11" s="30" t="s">
        <v>29</v>
      </c>
      <c r="K11" s="29" t="s">
        <v>36</v>
      </c>
      <c r="L11" s="31" t="s">
        <v>42</v>
      </c>
      <c r="M11" s="4" t="s">
        <v>17</v>
      </c>
      <c r="N11" s="23" t="s">
        <v>25</v>
      </c>
      <c r="O11" s="14" t="s">
        <v>48</v>
      </c>
    </row>
    <row r="12" spans="1:15" s="1" customFormat="1">
      <c r="A12" s="2">
        <v>7</v>
      </c>
      <c r="B12" s="23" t="s">
        <v>25</v>
      </c>
      <c r="C12" s="24" t="s">
        <v>62</v>
      </c>
      <c r="D12" s="25">
        <v>4680000</v>
      </c>
      <c r="E12" s="28">
        <v>4284000</v>
      </c>
      <c r="F12" s="5">
        <f t="shared" si="0"/>
        <v>91.538461538461533</v>
      </c>
      <c r="G12" s="26" t="s">
        <v>26</v>
      </c>
      <c r="H12" s="10" t="s">
        <v>69</v>
      </c>
      <c r="I12" s="15" t="s">
        <v>70</v>
      </c>
      <c r="J12" s="23" t="s">
        <v>32</v>
      </c>
      <c r="K12" s="27" t="s">
        <v>35</v>
      </c>
      <c r="L12" s="24" t="s">
        <v>44</v>
      </c>
      <c r="M12" s="4" t="s">
        <v>17</v>
      </c>
      <c r="N12" s="23" t="s">
        <v>25</v>
      </c>
      <c r="O12" s="14" t="s">
        <v>47</v>
      </c>
    </row>
    <row r="13" spans="1:15" s="1" customFormat="1">
      <c r="A13" s="2">
        <v>8</v>
      </c>
      <c r="B13" s="23" t="s">
        <v>25</v>
      </c>
      <c r="C13" s="24" t="s">
        <v>63</v>
      </c>
      <c r="D13" s="25">
        <v>5040000</v>
      </c>
      <c r="E13" s="25">
        <v>4560000</v>
      </c>
      <c r="F13" s="5">
        <f t="shared" si="0"/>
        <v>90.476190476190482</v>
      </c>
      <c r="G13" s="26" t="s">
        <v>26</v>
      </c>
      <c r="H13" s="10" t="s">
        <v>69</v>
      </c>
      <c r="I13" s="15" t="s">
        <v>70</v>
      </c>
      <c r="J13" s="30" t="s">
        <v>18</v>
      </c>
      <c r="K13" s="29" t="s">
        <v>19</v>
      </c>
      <c r="L13" s="32" t="s">
        <v>77</v>
      </c>
      <c r="M13" s="4" t="s">
        <v>17</v>
      </c>
      <c r="N13" s="23" t="s">
        <v>25</v>
      </c>
      <c r="O13" s="14" t="s">
        <v>48</v>
      </c>
    </row>
    <row r="14" spans="1:15" s="1" customFormat="1">
      <c r="A14" s="2">
        <v>9</v>
      </c>
      <c r="B14" s="23" t="s">
        <v>25</v>
      </c>
      <c r="C14" s="24" t="s">
        <v>64</v>
      </c>
      <c r="D14" s="25">
        <v>2640000</v>
      </c>
      <c r="E14" s="28">
        <v>2376000</v>
      </c>
      <c r="F14" s="5">
        <f t="shared" si="0"/>
        <v>90</v>
      </c>
      <c r="G14" s="26" t="s">
        <v>26</v>
      </c>
      <c r="H14" s="10" t="s">
        <v>69</v>
      </c>
      <c r="I14" s="10" t="s">
        <v>70</v>
      </c>
      <c r="J14" s="20" t="s">
        <v>50</v>
      </c>
      <c r="K14" s="20" t="s">
        <v>52</v>
      </c>
      <c r="L14" s="21" t="s">
        <v>79</v>
      </c>
      <c r="M14" s="4" t="s">
        <v>17</v>
      </c>
      <c r="N14" s="23" t="s">
        <v>25</v>
      </c>
      <c r="O14" s="14" t="s">
        <v>48</v>
      </c>
    </row>
    <row r="15" spans="1:15" s="1" customFormat="1">
      <c r="A15" s="2">
        <v>10</v>
      </c>
      <c r="B15" s="23" t="s">
        <v>25</v>
      </c>
      <c r="C15" s="24" t="s">
        <v>65</v>
      </c>
      <c r="D15" s="25">
        <v>6600000</v>
      </c>
      <c r="E15" s="25">
        <v>5673600</v>
      </c>
      <c r="F15" s="5">
        <f t="shared" si="0"/>
        <v>85.963636363636368</v>
      </c>
      <c r="G15" s="26" t="s">
        <v>26</v>
      </c>
      <c r="H15" s="10" t="s">
        <v>69</v>
      </c>
      <c r="I15" s="15" t="s">
        <v>70</v>
      </c>
      <c r="J15" s="30" t="s">
        <v>33</v>
      </c>
      <c r="K15" s="29" t="s">
        <v>20</v>
      </c>
      <c r="L15" s="32" t="s">
        <v>78</v>
      </c>
      <c r="M15" s="4" t="s">
        <v>17</v>
      </c>
      <c r="N15" s="23" t="s">
        <v>25</v>
      </c>
      <c r="O15" s="14" t="s">
        <v>48</v>
      </c>
    </row>
    <row r="16" spans="1:15" s="1" customFormat="1">
      <c r="A16" s="2">
        <v>11</v>
      </c>
      <c r="B16" s="23" t="s">
        <v>25</v>
      </c>
      <c r="C16" s="24" t="s">
        <v>66</v>
      </c>
      <c r="D16" s="25">
        <v>10548000</v>
      </c>
      <c r="E16" s="28">
        <v>9480000</v>
      </c>
      <c r="F16" s="5">
        <f t="shared" si="0"/>
        <v>89.874857792946528</v>
      </c>
      <c r="G16" s="26" t="s">
        <v>26</v>
      </c>
      <c r="H16" s="10" t="s">
        <v>69</v>
      </c>
      <c r="I16" s="15" t="s">
        <v>70</v>
      </c>
      <c r="J16" s="30" t="s">
        <v>21</v>
      </c>
      <c r="K16" s="29" t="s">
        <v>22</v>
      </c>
      <c r="L16" s="32" t="s">
        <v>45</v>
      </c>
      <c r="M16" s="4" t="s">
        <v>17</v>
      </c>
      <c r="N16" s="23" t="s">
        <v>25</v>
      </c>
      <c r="O16" s="14" t="s">
        <v>48</v>
      </c>
    </row>
    <row r="17" spans="1:15" s="1" customFormat="1">
      <c r="A17" s="2">
        <v>12</v>
      </c>
      <c r="B17" s="23" t="s">
        <v>25</v>
      </c>
      <c r="C17" s="24" t="s">
        <v>67</v>
      </c>
      <c r="D17" s="16">
        <v>21120000</v>
      </c>
      <c r="E17" s="25">
        <v>19800000</v>
      </c>
      <c r="F17" s="5">
        <f t="shared" si="0"/>
        <v>93.75</v>
      </c>
      <c r="G17" s="26" t="s">
        <v>26</v>
      </c>
      <c r="H17" s="10" t="s">
        <v>69</v>
      </c>
      <c r="I17" s="15" t="s">
        <v>70</v>
      </c>
      <c r="J17" s="30" t="s">
        <v>34</v>
      </c>
      <c r="K17" s="29" t="s">
        <v>40</v>
      </c>
      <c r="L17" s="32" t="s">
        <v>46</v>
      </c>
      <c r="M17" s="4" t="s">
        <v>17</v>
      </c>
      <c r="N17" s="23" t="s">
        <v>25</v>
      </c>
      <c r="O17" s="14" t="s">
        <v>48</v>
      </c>
    </row>
    <row r="18" spans="1:15" s="1" customFormat="1">
      <c r="A18" s="2">
        <v>13</v>
      </c>
      <c r="B18" s="33" t="s">
        <v>49</v>
      </c>
      <c r="C18" s="34" t="s">
        <v>68</v>
      </c>
      <c r="D18" s="35">
        <v>7700000</v>
      </c>
      <c r="E18" s="36">
        <v>7080000</v>
      </c>
      <c r="F18" s="5">
        <f t="shared" si="0"/>
        <v>91.94805194805194</v>
      </c>
      <c r="G18" s="37" t="s">
        <v>24</v>
      </c>
      <c r="H18" s="10" t="s">
        <v>69</v>
      </c>
      <c r="I18" s="15" t="s">
        <v>70</v>
      </c>
      <c r="J18" s="17" t="s">
        <v>51</v>
      </c>
      <c r="K18" s="17" t="s">
        <v>53</v>
      </c>
      <c r="L18" s="38" t="s">
        <v>54</v>
      </c>
      <c r="M18" s="4" t="s">
        <v>17</v>
      </c>
      <c r="N18" s="33" t="s">
        <v>49</v>
      </c>
      <c r="O18" s="9" t="s">
        <v>48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2024-01-27T07:44:04Z</dcterms:modified>
</cp:coreProperties>
</file>