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1월" sheetId="18" r:id="rId1"/>
  </sheets>
  <calcPr calcId="162913"/>
</workbook>
</file>

<file path=xl/calcChain.xml><?xml version="1.0" encoding="utf-8"?>
<calcChain xmlns="http://schemas.openxmlformats.org/spreadsheetml/2006/main">
  <c r="F11" i="18" l="1"/>
  <c r="F10" i="18"/>
  <c r="F9" i="18"/>
  <c r="F8" i="18"/>
  <c r="F7" i="18"/>
  <c r="F6" i="18"/>
</calcChain>
</file>

<file path=xl/sharedStrings.xml><?xml version="1.0" encoding="utf-8"?>
<sst xmlns="http://schemas.openxmlformats.org/spreadsheetml/2006/main" count="85" uniqueCount="58">
  <si>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</si>
  <si>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</si>
  <si>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</si>
  <si>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</si>
  <si>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</si>
  <si>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</si>
  <si>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</si>
  <si>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</si>
  <si>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</si>
  <si>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</si>
  <si>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</si>
  <si>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</si>
  <si>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</si>
  <si>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</si>
  <si>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</si>
  <si>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</si>
  <si>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</si>
  <si>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</si>
  <si>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</si>
  <si>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</si>
  <si>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경기도미술관</t>
    <phoneticPr fontId="1" type="noConversion"/>
  </si>
  <si>
    <t>2천만원이하(여성기업)</t>
    <phoneticPr fontId="1" type="noConversion"/>
  </si>
  <si>
    <t>2천만원이하</t>
    <phoneticPr fontId="1" type="noConversion"/>
  </si>
  <si>
    <t>공사</t>
    <phoneticPr fontId="1" type="noConversion"/>
  </si>
  <si>
    <t>물품</t>
    <phoneticPr fontId="1" type="noConversion"/>
  </si>
  <si>
    <t>2023.12.17</t>
    <phoneticPr fontId="1" type="noConversion"/>
  </si>
  <si>
    <t>2023.11.17</t>
    <phoneticPr fontId="1" type="noConversion"/>
  </si>
  <si>
    <t>2023.12.01</t>
    <phoneticPr fontId="1" type="noConversion"/>
  </si>
  <si>
    <t>㈜레드스톤시스템</t>
    <phoneticPr fontId="1" type="noConversion"/>
  </si>
  <si>
    <t>박치영</t>
    <phoneticPr fontId="1" type="noConversion"/>
  </si>
  <si>
    <t>서울시 용산구 독서당로 46</t>
    <phoneticPr fontId="1" type="noConversion"/>
  </si>
  <si>
    <t>2023.11.13</t>
    <phoneticPr fontId="1" type="noConversion"/>
  </si>
  <si>
    <t>2023.11.06</t>
    <phoneticPr fontId="1" type="noConversion"/>
  </si>
  <si>
    <t>경기도미술관 주차장 방수공사 조달물품 구매</t>
    <phoneticPr fontId="1" type="noConversion"/>
  </si>
  <si>
    <t>경기도미술관 주차장 바닥 및 배수로 정비 공사</t>
    <phoneticPr fontId="1" type="noConversion"/>
  </si>
  <si>
    <t>경기도미술관 지열냉난방시스템 심정펌르2호기 모터 교체 공사</t>
    <phoneticPr fontId="1" type="noConversion"/>
  </si>
  <si>
    <t>경기도미술관 자산(컴퓨터,모티너 등) 구입</t>
    <phoneticPr fontId="1" type="noConversion"/>
  </si>
  <si>
    <t>경기도미술관 수장고 훈증 용역</t>
    <phoneticPr fontId="1" type="noConversion"/>
  </si>
  <si>
    <t>경기도미술관 수공간 관리용 기계설비 보수 공사</t>
    <phoneticPr fontId="1" type="noConversion"/>
  </si>
  <si>
    <t>2023.11.22</t>
    <phoneticPr fontId="1" type="noConversion"/>
  </si>
  <si>
    <t>2023.11.08</t>
    <phoneticPr fontId="1" type="noConversion"/>
  </si>
  <si>
    <t>주식회사 라온피플인더스트리</t>
    <phoneticPr fontId="1" type="noConversion"/>
  </si>
  <si>
    <t>주식회사 금와이엔씨</t>
    <phoneticPr fontId="1" type="noConversion"/>
  </si>
  <si>
    <t>시흥한일</t>
    <phoneticPr fontId="1" type="noConversion"/>
  </si>
  <si>
    <t>주식회사도원문화유산</t>
  </si>
  <si>
    <t>정병욱</t>
    <phoneticPr fontId="1" type="noConversion"/>
  </si>
  <si>
    <t>성보영</t>
    <phoneticPr fontId="1" type="noConversion"/>
  </si>
  <si>
    <t>박종식</t>
    <phoneticPr fontId="1" type="noConversion"/>
  </si>
  <si>
    <t>조규영</t>
    <phoneticPr fontId="1" type="noConversion"/>
  </si>
  <si>
    <t>경기도 안산시 상록구 원당골1길 13, 2층 203호</t>
    <phoneticPr fontId="1" type="noConversion"/>
  </si>
  <si>
    <t>경기도 시흥시 솔고개길369-3, 303호(목감동, 대한빌딩)</t>
    <phoneticPr fontId="1" type="noConversion"/>
  </si>
  <si>
    <t>경기도 시흥시 복지로111-0(대야동)</t>
    <phoneticPr fontId="1" type="noConversion"/>
  </si>
  <si>
    <t>경기도 하남시 미사강변한강로 155, 416호</t>
    <phoneticPr fontId="1" type="noConversion"/>
  </si>
  <si>
    <t>2024.02.04</t>
    <phoneticPr fontId="1" type="noConversion"/>
  </si>
  <si>
    <t>2023.12.06</t>
    <phoneticPr fontId="1" type="noConversion"/>
  </si>
  <si>
    <t>2023년 11월 수의계약대장</t>
    <phoneticPr fontId="1" type="noConversion"/>
  </si>
  <si>
    <t>제3자단가계약</t>
    <phoneticPr fontId="1" type="noConversion"/>
  </si>
  <si>
    <t>2천만원이하(사회적,장애인표준사업장)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</si>
</sst>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9" formatCode="0_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9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46" applyFont="1" applyBorder="1" applyAlignment="1">
      <alignment horizontal="center" vertical="center" shrinkToFit="1"/>
    </xf>
    <xf numFmtId="0" fontId="9" fillId="0" borderId="1" xfId="46" applyFont="1" applyBorder="1" applyAlignment="1">
      <alignment vertical="center" shrinkToFit="1"/>
    </xf>
    <xf numFmtId="41" fontId="9" fillId="0" borderId="1" xfId="50" applyFont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center" vertical="center" shrinkToFit="1"/>
    </xf>
    <xf numFmtId="14" fontId="9" fillId="0" borderId="1" xfId="46" applyNumberFormat="1" applyFont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center" vertical="center" shrinkToFit="1"/>
    </xf>
    <xf numFmtId="49" fontId="10" fillId="0" borderId="1" xfId="12" applyNumberFormat="1" applyFont="1" applyFill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left" vertical="center" shrinkToFit="1"/>
    </xf>
    <xf numFmtId="0" fontId="9" fillId="0" borderId="1" xfId="46" applyFont="1" applyBorder="1" applyAlignment="1">
      <alignment horizontal="left" vertical="center" shrinkToFit="1"/>
    </xf>
    <xf numFmtId="49" fontId="10" fillId="0" borderId="1" xfId="12" applyNumberFormat="1" applyFont="1" applyFill="1" applyBorder="1" applyAlignment="1">
      <alignment horizontal="left" vertical="center" shrinkToFit="1"/>
    </xf>
    <xf numFmtId="0" fontId="9" fillId="0" borderId="1" xfId="12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4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 7 2" xfId="53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7" workbookViewId="0">
      <selection activeCell="B26" sqref="B26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22" t="s">
        <v>55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>
      <c r="B3" s="6"/>
      <c r="J3" s="4"/>
      <c r="L3" s="2"/>
      <c r="O3" s="6"/>
    </row>
    <row r="4" spans="1:15" s="1" customFormat="1">
      <c r="A4" s="23" t="s">
        <v>8</v>
      </c>
      <c r="B4" s="23"/>
      <c r="C4" s="23"/>
      <c r="D4" s="23"/>
      <c r="E4" s="23"/>
      <c r="F4" s="23"/>
      <c r="G4" s="23"/>
      <c r="H4" s="23" t="s">
        <v>16</v>
      </c>
      <c r="I4" s="23"/>
      <c r="J4" s="23" t="s">
        <v>9</v>
      </c>
      <c r="K4" s="23"/>
      <c r="L4" s="23"/>
      <c r="M4" s="23" t="s">
        <v>10</v>
      </c>
      <c r="N4" s="23" t="s">
        <v>11</v>
      </c>
      <c r="O4" s="24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23"/>
      <c r="N5" s="23"/>
      <c r="O5" s="24"/>
    </row>
    <row r="6" spans="1:15">
      <c r="A6" s="8">
        <v>1</v>
      </c>
      <c r="B6" s="11" t="s">
        <v>20</v>
      </c>
      <c r="C6" s="12" t="s">
        <v>33</v>
      </c>
      <c r="D6" s="13">
        <v>22701000</v>
      </c>
      <c r="E6" s="13">
        <v>22701000</v>
      </c>
      <c r="F6" s="7">
        <f t="shared" ref="F6:F11" si="0">E6/D6*100</f>
        <v>100</v>
      </c>
      <c r="G6" s="14" t="s">
        <v>24</v>
      </c>
      <c r="H6" s="15" t="s">
        <v>32</v>
      </c>
      <c r="I6" s="15" t="s">
        <v>53</v>
      </c>
      <c r="J6" s="17" t="s">
        <v>41</v>
      </c>
      <c r="K6" s="17" t="s">
        <v>45</v>
      </c>
      <c r="L6" s="20" t="s">
        <v>49</v>
      </c>
      <c r="M6" s="3" t="s">
        <v>17</v>
      </c>
      <c r="N6" s="11" t="s">
        <v>20</v>
      </c>
      <c r="O6" s="14" t="s">
        <v>56</v>
      </c>
    </row>
    <row r="7" spans="1:15">
      <c r="A7" s="8">
        <v>2</v>
      </c>
      <c r="B7" s="11" t="s">
        <v>20</v>
      </c>
      <c r="C7" s="12" t="s">
        <v>34</v>
      </c>
      <c r="D7" s="13">
        <v>12630000</v>
      </c>
      <c r="E7" s="13">
        <v>11200000</v>
      </c>
      <c r="F7" s="7">
        <f t="shared" si="0"/>
        <v>88.677751385589858</v>
      </c>
      <c r="G7" s="14" t="s">
        <v>23</v>
      </c>
      <c r="H7" s="15" t="s">
        <v>40</v>
      </c>
      <c r="I7" s="15" t="s">
        <v>39</v>
      </c>
      <c r="J7" s="17" t="s">
        <v>42</v>
      </c>
      <c r="K7" s="17" t="s">
        <v>46</v>
      </c>
      <c r="L7" s="20" t="s">
        <v>50</v>
      </c>
      <c r="M7" s="3" t="s">
        <v>17</v>
      </c>
      <c r="N7" s="11" t="s">
        <v>20</v>
      </c>
      <c r="O7" s="14" t="s">
        <v>21</v>
      </c>
    </row>
    <row r="8" spans="1:15">
      <c r="A8" s="8">
        <v>3</v>
      </c>
      <c r="B8" s="11" t="s">
        <v>20</v>
      </c>
      <c r="C8" s="12" t="s">
        <v>35</v>
      </c>
      <c r="D8" s="13">
        <v>2880000</v>
      </c>
      <c r="E8" s="13">
        <v>2310000</v>
      </c>
      <c r="F8" s="7">
        <f t="shared" si="0"/>
        <v>80.208333333333343</v>
      </c>
      <c r="G8" s="14" t="s">
        <v>23</v>
      </c>
      <c r="H8" s="15" t="s">
        <v>31</v>
      </c>
      <c r="I8" s="15" t="s">
        <v>26</v>
      </c>
      <c r="J8" s="21" t="s">
        <v>43</v>
      </c>
      <c r="K8" s="16" t="s">
        <v>47</v>
      </c>
      <c r="L8" s="18" t="s">
        <v>51</v>
      </c>
      <c r="M8" s="3" t="s">
        <v>17</v>
      </c>
      <c r="N8" s="11" t="s">
        <v>20</v>
      </c>
      <c r="O8" s="14" t="s">
        <v>22</v>
      </c>
    </row>
    <row r="9" spans="1:15">
      <c r="A9" s="8">
        <v>4</v>
      </c>
      <c r="B9" s="11" t="s">
        <v>20</v>
      </c>
      <c r="C9" s="12" t="s">
        <v>36</v>
      </c>
      <c r="D9" s="13">
        <v>4974000</v>
      </c>
      <c r="E9" s="13">
        <v>4974000</v>
      </c>
      <c r="F9" s="7">
        <f t="shared" si="0"/>
        <v>100</v>
      </c>
      <c r="G9" s="14" t="s">
        <v>24</v>
      </c>
      <c r="H9" s="15" t="s">
        <v>26</v>
      </c>
      <c r="I9" s="15" t="s">
        <v>25</v>
      </c>
      <c r="J9" s="11" t="s">
        <v>28</v>
      </c>
      <c r="K9" s="11" t="s">
        <v>29</v>
      </c>
      <c r="L9" s="19" t="s">
        <v>30</v>
      </c>
      <c r="M9" s="3" t="s">
        <v>17</v>
      </c>
      <c r="N9" s="11" t="s">
        <v>20</v>
      </c>
      <c r="O9" s="14" t="s">
        <v>57</v>
      </c>
    </row>
    <row r="10" spans="1:15">
      <c r="A10" s="8">
        <v>5</v>
      </c>
      <c r="B10" s="11" t="s">
        <v>20</v>
      </c>
      <c r="C10" s="12" t="s">
        <v>37</v>
      </c>
      <c r="D10" s="13">
        <v>8623000</v>
      </c>
      <c r="E10" s="13">
        <v>8200000</v>
      </c>
      <c r="F10" s="7">
        <f t="shared" si="0"/>
        <v>95.094514670068421</v>
      </c>
      <c r="G10" s="14" t="s">
        <v>19</v>
      </c>
      <c r="H10" s="15" t="s">
        <v>26</v>
      </c>
      <c r="I10" s="15" t="s">
        <v>27</v>
      </c>
      <c r="J10" s="16" t="s">
        <v>44</v>
      </c>
      <c r="K10" s="16" t="s">
        <v>48</v>
      </c>
      <c r="L10" s="18" t="s">
        <v>52</v>
      </c>
      <c r="M10" s="3" t="s">
        <v>17</v>
      </c>
      <c r="N10" s="11" t="s">
        <v>20</v>
      </c>
      <c r="O10" s="14" t="s">
        <v>22</v>
      </c>
    </row>
    <row r="11" spans="1:15">
      <c r="A11" s="8">
        <v>6</v>
      </c>
      <c r="B11" s="11" t="s">
        <v>20</v>
      </c>
      <c r="C11" s="12" t="s">
        <v>38</v>
      </c>
      <c r="D11" s="13">
        <v>2650000</v>
      </c>
      <c r="E11" s="13">
        <v>2200000</v>
      </c>
      <c r="F11" s="7">
        <f t="shared" si="0"/>
        <v>83.018867924528308</v>
      </c>
      <c r="G11" s="14" t="s">
        <v>23</v>
      </c>
      <c r="H11" s="15" t="s">
        <v>39</v>
      </c>
      <c r="I11" s="15" t="s">
        <v>54</v>
      </c>
      <c r="J11" s="21" t="s">
        <v>43</v>
      </c>
      <c r="K11" s="16" t="s">
        <v>47</v>
      </c>
      <c r="L11" s="18" t="s">
        <v>51</v>
      </c>
      <c r="M11" s="3" t="s">
        <v>17</v>
      </c>
      <c r="N11" s="11" t="s">
        <v>20</v>
      </c>
      <c r="O11" s="14" t="s">
        <v>22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2023-12-11T03:07:12Z</dcterms:modified>
</cp:coreProperties>
</file>