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6" i="17" l="1"/>
  <c r="F7" i="17"/>
  <c r="F8" i="17"/>
  <c r="F9" i="17"/>
</calcChain>
</file>

<file path=xl/sharedStrings.xml><?xml version="1.0" encoding="utf-8"?>
<sst xmlns="http://schemas.openxmlformats.org/spreadsheetml/2006/main" count="63" uniqueCount="49">
  <si>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</si>
  <si>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</si>
  <si>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</si>
  <si>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</si>
  <si>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</si>
  <si>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</si>
  <si>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</si>
  <si>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</si>
  <si>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</si>
  <si>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</si>
  <si>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</si>
  <si>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</si>
  <si>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</si>
  <si>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</si>
  <si>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</si>
  <si>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</si>
  <si>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</si>
  <si>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</si>
  <si>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</si>
  <si>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</si>
  <si>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뮤지엄지원단</t>
    <phoneticPr fontId="1" type="noConversion"/>
  </si>
  <si>
    <t>2천만원이하</t>
    <phoneticPr fontId="1" type="noConversion"/>
  </si>
  <si>
    <t>경기도박물관</t>
    <phoneticPr fontId="1" type="noConversion"/>
  </si>
  <si>
    <t>2023.10.23</t>
    <phoneticPr fontId="1" type="noConversion"/>
  </si>
  <si>
    <t>조영준</t>
    <phoneticPr fontId="1" type="noConversion"/>
  </si>
  <si>
    <t>2023.10.31</t>
    <phoneticPr fontId="1" type="noConversion"/>
  </si>
  <si>
    <t>석민철</t>
    <phoneticPr fontId="1" type="noConversion"/>
  </si>
  <si>
    <t>서울시 성동구 연무장5가길25 1106호,1706호(성수동2가,성수역SK1TOWER)</t>
    <phoneticPr fontId="1" type="noConversion"/>
  </si>
  <si>
    <t>뮤지엄&lt;영상트럭&gt;시범운영 용역</t>
    <phoneticPr fontId="1" type="noConversion"/>
  </si>
  <si>
    <t>뮤지엄&lt;영상트럭용&gt;콘텐츠 영상제작 용역</t>
    <phoneticPr fontId="1" type="noConversion"/>
  </si>
  <si>
    <t>미디어아카이브월용셋톱교체</t>
    <phoneticPr fontId="1" type="noConversion"/>
  </si>
  <si>
    <t>뮤지엄커뮤니티파크&lt;무비부비-경기도어린이박물관,경기북부어린이박물관&gt;</t>
    <phoneticPr fontId="1" type="noConversion"/>
  </si>
  <si>
    <t>2023.10.05</t>
    <phoneticPr fontId="1" type="noConversion"/>
  </si>
  <si>
    <t>2023.10.27</t>
    <phoneticPr fontId="1" type="noConversion"/>
  </si>
  <si>
    <t>2023년 10월 수의계약대장</t>
    <phoneticPr fontId="1" type="noConversion"/>
  </si>
  <si>
    <t>2023.12.15</t>
    <phoneticPr fontId="1" type="noConversion"/>
  </si>
  <si>
    <t>2023.11.12</t>
    <phoneticPr fontId="1" type="noConversion"/>
  </si>
  <si>
    <t>2023.11.11</t>
    <phoneticPr fontId="1" type="noConversion"/>
  </si>
  <si>
    <t>주식회사힉스</t>
    <phoneticPr fontId="1" type="noConversion"/>
  </si>
  <si>
    <t>알비크리에이티브웍스</t>
    <phoneticPr fontId="1" type="noConversion"/>
  </si>
  <si>
    <t>에스큐아이소프트㈜</t>
    <phoneticPr fontId="1" type="noConversion"/>
  </si>
  <si>
    <t>주식회사 알엔알</t>
    <phoneticPr fontId="1" type="noConversion"/>
  </si>
  <si>
    <t>박성남</t>
    <phoneticPr fontId="1" type="noConversion"/>
  </si>
  <si>
    <t>함충협</t>
    <phoneticPr fontId="1" type="noConversion"/>
  </si>
  <si>
    <t>경기도 평택시 서탄면 수월암길 15-86</t>
    <phoneticPr fontId="1" type="noConversion"/>
  </si>
  <si>
    <t>경기도 수원시 영통구 봉영로 1612 7층 710-65호(영통동,보보스프라자)</t>
    <phoneticPr fontId="1" type="noConversion"/>
  </si>
  <si>
    <t>서울시 영등포구 선유로3길 10,13층(문래동5가,하우스디)</t>
    <phoneticPr fontId="1" type="noConversion"/>
  </si>
  <si>
    <t>경기도어린이박물관,경기북부어린이박물관</t>
    <phoneticPr fontId="1" type="noConversion"/>
  </si>
  <si>
    <t>경기도박물관,경기북부어린이박물관,실학박물관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</si>
</sst>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;[Red]#,##0"/>
    <numFmt numFmtId="180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178" fontId="9" fillId="0" borderId="1" xfId="44" applyNumberFormat="1" applyFont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A10" sqref="A10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18" t="s">
        <v>34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B3" s="6"/>
      <c r="J3" s="4"/>
      <c r="L3" s="2"/>
      <c r="O3" s="6"/>
    </row>
    <row r="4" spans="1:15" s="1" customFormat="1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20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9"/>
      <c r="N5" s="19"/>
      <c r="O5" s="20"/>
    </row>
    <row r="6" spans="1:15">
      <c r="A6" s="8">
        <v>1</v>
      </c>
      <c r="B6" s="11" t="s">
        <v>20</v>
      </c>
      <c r="C6" s="13" t="s">
        <v>28</v>
      </c>
      <c r="D6" s="15">
        <v>19000000</v>
      </c>
      <c r="E6" s="16">
        <v>18000000</v>
      </c>
      <c r="F6" s="7">
        <f t="shared" ref="F6:F9" si="0">E6/D6*100</f>
        <v>94.73684210526315</v>
      </c>
      <c r="G6" s="11" t="s">
        <v>19</v>
      </c>
      <c r="H6" s="12" t="s">
        <v>32</v>
      </c>
      <c r="I6" s="12" t="s">
        <v>36</v>
      </c>
      <c r="J6" s="11" t="s">
        <v>38</v>
      </c>
      <c r="K6" s="11" t="s">
        <v>42</v>
      </c>
      <c r="L6" s="13" t="s">
        <v>44</v>
      </c>
      <c r="M6" s="3" t="s">
        <v>17</v>
      </c>
      <c r="N6" s="11" t="s">
        <v>48</v>
      </c>
      <c r="O6" s="11" t="s">
        <v>21</v>
      </c>
    </row>
    <row r="7" spans="1:15">
      <c r="A7" s="8">
        <v>2</v>
      </c>
      <c r="B7" s="11" t="s">
        <v>20</v>
      </c>
      <c r="C7" s="13" t="s">
        <v>29</v>
      </c>
      <c r="D7" s="15">
        <v>4895000</v>
      </c>
      <c r="E7" s="16">
        <v>4500000</v>
      </c>
      <c r="F7" s="7">
        <f t="shared" si="0"/>
        <v>91.930541368743619</v>
      </c>
      <c r="G7" s="11" t="s">
        <v>19</v>
      </c>
      <c r="H7" s="12" t="s">
        <v>32</v>
      </c>
      <c r="I7" s="12" t="s">
        <v>25</v>
      </c>
      <c r="J7" s="11" t="s">
        <v>39</v>
      </c>
      <c r="K7" s="11" t="s">
        <v>43</v>
      </c>
      <c r="L7" s="13" t="s">
        <v>45</v>
      </c>
      <c r="M7" s="3" t="s">
        <v>17</v>
      </c>
      <c r="N7" s="11" t="s">
        <v>22</v>
      </c>
      <c r="O7" s="11" t="s">
        <v>21</v>
      </c>
    </row>
    <row r="8" spans="1:15">
      <c r="A8" s="8">
        <v>3</v>
      </c>
      <c r="B8" s="11" t="s">
        <v>20</v>
      </c>
      <c r="C8" s="13" t="s">
        <v>30</v>
      </c>
      <c r="D8" s="15">
        <v>8360000</v>
      </c>
      <c r="E8" s="16">
        <v>7942000</v>
      </c>
      <c r="F8" s="7">
        <f t="shared" si="0"/>
        <v>95</v>
      </c>
      <c r="G8" s="11" t="s">
        <v>19</v>
      </c>
      <c r="H8" s="12" t="s">
        <v>23</v>
      </c>
      <c r="I8" s="12" t="s">
        <v>37</v>
      </c>
      <c r="J8" s="11" t="s">
        <v>40</v>
      </c>
      <c r="K8" s="11" t="s">
        <v>24</v>
      </c>
      <c r="L8" s="13" t="s">
        <v>46</v>
      </c>
      <c r="M8" s="3" t="s">
        <v>17</v>
      </c>
      <c r="N8" s="11" t="s">
        <v>22</v>
      </c>
      <c r="O8" s="11" t="s">
        <v>21</v>
      </c>
    </row>
    <row r="9" spans="1:15">
      <c r="A9" s="8">
        <v>4</v>
      </c>
      <c r="B9" s="11" t="s">
        <v>20</v>
      </c>
      <c r="C9" s="14" t="s">
        <v>31</v>
      </c>
      <c r="D9" s="15">
        <v>21811680</v>
      </c>
      <c r="E9" s="16">
        <v>19828800</v>
      </c>
      <c r="F9" s="7">
        <f t="shared" si="0"/>
        <v>90.909090909090907</v>
      </c>
      <c r="G9" s="11" t="s">
        <v>19</v>
      </c>
      <c r="H9" s="12" t="s">
        <v>33</v>
      </c>
      <c r="I9" s="12" t="s">
        <v>35</v>
      </c>
      <c r="J9" s="17" t="s">
        <v>41</v>
      </c>
      <c r="K9" s="17" t="s">
        <v>26</v>
      </c>
      <c r="L9" s="14" t="s">
        <v>27</v>
      </c>
      <c r="M9" s="3" t="s">
        <v>17</v>
      </c>
      <c r="N9" s="11" t="s">
        <v>47</v>
      </c>
      <c r="O9" s="11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2023-11-09T05:57:30Z</dcterms:modified>
</cp:coreProperties>
</file>