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대장관련\2023년수의계약\"/>
    </mc:Choice>
  </mc:AlternateContent>
  <bookViews>
    <workbookView xWindow="0" yWindow="0" windowWidth="28800" windowHeight="12255"/>
  </bookViews>
  <sheets>
    <sheet name="2023년10월" sheetId="17" r:id="rId1"/>
  </sheets>
  <calcPr calcId="162913"/>
</workbook>
</file>

<file path=xl/calcChain.xml><?xml version="1.0" encoding="utf-8"?>
<calcChain xmlns="http://schemas.openxmlformats.org/spreadsheetml/2006/main">
  <c r="F9" i="17" l="1"/>
  <c r="F8" i="17"/>
  <c r="F7" i="17"/>
  <c r="F6" i="17"/>
</calcChain>
</file>

<file path=xl/sharedStrings.xml><?xml version="1.0" encoding="utf-8"?>
<sst xmlns="http://schemas.openxmlformats.org/spreadsheetml/2006/main" count="63" uniqueCount="48">
  <si>
    <t>순 번</t>
    <phoneticPr fontId="1" type="noConversion"/>
  </si>
  <si>
    <t>계약일자</t>
    <phoneticPr fontId="1" type="noConversion"/>
  </si>
  <si>
    <t>사업명</t>
    <phoneticPr fontId="1" type="noConversion"/>
  </si>
  <si>
    <t>계약율(낙찰율(%))</t>
    <phoneticPr fontId="1" type="noConversion"/>
  </si>
  <si>
    <t>계약금액(원)</t>
    <phoneticPr fontId="1" type="noConversion"/>
  </si>
  <si>
    <t>업체명</t>
    <phoneticPr fontId="1" type="noConversion"/>
  </si>
  <si>
    <t>대표자명</t>
    <phoneticPr fontId="1" type="noConversion"/>
  </si>
  <si>
    <t>기관명/부서명</t>
    <phoneticPr fontId="1" type="noConversion"/>
  </si>
  <si>
    <t>계    약   개   요</t>
    <phoneticPr fontId="1" type="noConversion"/>
  </si>
  <si>
    <t>계약상대자</t>
    <phoneticPr fontId="1" type="noConversion"/>
  </si>
  <si>
    <t>수의계약사유</t>
    <phoneticPr fontId="1" type="noConversion"/>
  </si>
  <si>
    <t>사업장소</t>
    <phoneticPr fontId="1" type="noConversion"/>
  </si>
  <si>
    <t>기  타</t>
    <phoneticPr fontId="1" type="noConversion"/>
  </si>
  <si>
    <t>예산액(추정금액(원))</t>
    <phoneticPr fontId="1" type="noConversion"/>
  </si>
  <si>
    <t>계약구분</t>
    <phoneticPr fontId="1" type="noConversion"/>
  </si>
  <si>
    <t>종료일자</t>
    <phoneticPr fontId="1" type="noConversion"/>
  </si>
  <si>
    <t>계약기간</t>
    <phoneticPr fontId="1" type="noConversion"/>
  </si>
  <si>
    <t>지방계약법 시행령 제25조 의거</t>
  </si>
  <si>
    <t>주소</t>
    <phoneticPr fontId="1" type="noConversion"/>
  </si>
  <si>
    <t>용역</t>
    <phoneticPr fontId="1" type="noConversion"/>
  </si>
  <si>
    <t>전곡선사박물관</t>
    <phoneticPr fontId="1" type="noConversion"/>
  </si>
  <si>
    <t>2천만원이하</t>
    <phoneticPr fontId="1" type="noConversion"/>
  </si>
  <si>
    <t>공사</t>
    <phoneticPr fontId="1" type="noConversion"/>
  </si>
  <si>
    <t>2023.11.30</t>
    <phoneticPr fontId="1" type="noConversion"/>
  </si>
  <si>
    <t>5천만원이하(여성기업)</t>
    <phoneticPr fontId="1" type="noConversion"/>
  </si>
  <si>
    <t>2023.10.04</t>
    <phoneticPr fontId="1" type="noConversion"/>
  </si>
  <si>
    <t>2023.10.20</t>
    <phoneticPr fontId="1" type="noConversion"/>
  </si>
  <si>
    <t>리에종</t>
    <phoneticPr fontId="1" type="noConversion"/>
  </si>
  <si>
    <t>김경진</t>
    <phoneticPr fontId="1" type="noConversion"/>
  </si>
  <si>
    <t>전곡선사박물관 기획전 〈고기〉 연계 선사학술축제 운영 용역</t>
    <phoneticPr fontId="1" type="noConversion"/>
  </si>
  <si>
    <t>전곡선사박물관 기획전 &lt;고기&gt; 전시그래픽 디자인 및 설치 용역</t>
    <phoneticPr fontId="1" type="noConversion"/>
  </si>
  <si>
    <t>전곡선사박물관 기획전 &lt;고기&gt; 전시 공간 조성 공사</t>
    <phoneticPr fontId="1" type="noConversion"/>
  </si>
  <si>
    <t>전곡선사박물관 기획전 〈고기〉 인쇄물 제작 용역</t>
    <phoneticPr fontId="1" type="noConversion"/>
  </si>
  <si>
    <t>2023.10.05</t>
    <phoneticPr fontId="1" type="noConversion"/>
  </si>
  <si>
    <t>2023.10.10</t>
    <phoneticPr fontId="1" type="noConversion"/>
  </si>
  <si>
    <t>2023년 10월 수의계약대장</t>
    <phoneticPr fontId="1" type="noConversion"/>
  </si>
  <si>
    <t>2023.10.21</t>
    <phoneticPr fontId="1" type="noConversion"/>
  </si>
  <si>
    <t>하이그래픽</t>
    <phoneticPr fontId="1" type="noConversion"/>
  </si>
  <si>
    <t>예은건설 주식회사</t>
    <phoneticPr fontId="1" type="noConversion"/>
  </si>
  <si>
    <t>주식회사 더페이퍼</t>
    <phoneticPr fontId="1" type="noConversion"/>
  </si>
  <si>
    <t>전혜인</t>
    <phoneticPr fontId="1" type="noConversion"/>
  </si>
  <si>
    <t>최순호</t>
    <phoneticPr fontId="1" type="noConversion"/>
  </si>
  <si>
    <t>최서영</t>
    <phoneticPr fontId="1" type="noConversion"/>
  </si>
  <si>
    <t>경기도 고양시 덕양구 충경로 44, 6층606호(행신동, 대명프라자)</t>
    <phoneticPr fontId="1" type="noConversion"/>
  </si>
  <si>
    <t>경기도 광주시 회안대로637-36(탄벌동, 경남아너스빌2단지) 202-1704</t>
    <phoneticPr fontId="1" type="noConversion"/>
  </si>
  <si>
    <t>경기도양평군 양평읍 관문길22번길 16, 2층 201호</t>
    <phoneticPr fontId="1" type="noConversion"/>
  </si>
  <si>
    <t>경기도 수원시 영통구 광교중앙로49번길40, 202동(원천동, 광교원천경기행복주택)</t>
    <phoneticPr fontId="1" type="noConversion"/>
  </si>
  <si>
    <t>5천만원이하(여성기업,사회적기업)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</si>
</sst>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#,##0_);[Red]\(#,##0\)"/>
    <numFmt numFmtId="179" formatCode="yyyy\.mm\.dd"/>
    <numFmt numFmtId="180" formatCode="0_ 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한컴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0" borderId="0"/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80" fontId="4" fillId="0" borderId="1" xfId="49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9" fillId="0" borderId="1" xfId="46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1" xfId="46" applyFont="1" applyFill="1" applyBorder="1" applyAlignment="1">
      <alignment horizontal="center" vertical="center" shrinkToFit="1"/>
    </xf>
    <xf numFmtId="0" fontId="9" fillId="0" borderId="1" xfId="46" applyFont="1" applyBorder="1" applyAlignment="1">
      <alignment vertical="center" shrinkToFit="1"/>
    </xf>
    <xf numFmtId="176" fontId="9" fillId="0" borderId="1" xfId="34" applyNumberFormat="1" applyFont="1" applyBorder="1" applyAlignment="1">
      <alignment horizontal="right" vertical="center" shrinkToFit="1"/>
    </xf>
    <xf numFmtId="176" fontId="9" fillId="0" borderId="1" xfId="44" applyNumberFormat="1" applyFont="1" applyFill="1" applyBorder="1" applyAlignment="1">
      <alignment horizontal="right" vertical="center" shrinkToFit="1"/>
    </xf>
    <xf numFmtId="176" fontId="9" fillId="3" borderId="1" xfId="34" applyNumberFormat="1" applyFont="1" applyFill="1" applyBorder="1" applyAlignment="1">
      <alignment horizontal="right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3" borderId="1" xfId="46" applyFont="1" applyFill="1" applyBorder="1" applyAlignment="1">
      <alignment horizontal="center" vertical="center" shrinkToFit="1"/>
    </xf>
    <xf numFmtId="179" fontId="9" fillId="0" borderId="1" xfId="46" applyNumberFormat="1" applyFont="1" applyBorder="1" applyAlignment="1">
      <alignment horizontal="center" vertical="center" shrinkToFit="1"/>
    </xf>
    <xf numFmtId="179" fontId="9" fillId="0" borderId="1" xfId="46" applyNumberFormat="1" applyFont="1" applyFill="1" applyBorder="1" applyAlignment="1">
      <alignment horizontal="center" vertical="center" shrinkToFit="1"/>
    </xf>
    <xf numFmtId="0" fontId="9" fillId="0" borderId="1" xfId="47" applyFont="1" applyFill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center" vertical="center" shrinkToFit="1"/>
    </xf>
    <xf numFmtId="49" fontId="9" fillId="0" borderId="1" xfId="47" applyNumberFormat="1" applyFont="1" applyFill="1" applyBorder="1" applyAlignment="1">
      <alignment horizontal="left" vertical="center" shrinkToFit="1"/>
    </xf>
    <xf numFmtId="0" fontId="9" fillId="0" borderId="1" xfId="46" applyFont="1" applyFill="1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</cellXfs>
  <cellStyles count="53">
    <cellStyle name="백분율" xfId="49" builtinId="5"/>
    <cellStyle name="백분율 2" xfId="5"/>
    <cellStyle name="쉼표 [0] 10" xfId="44"/>
    <cellStyle name="쉼표 [0] 12" xfId="21"/>
    <cellStyle name="쉼표 [0] 12 2" xfId="38"/>
    <cellStyle name="쉼표 [0] 12 3" xfId="41"/>
    <cellStyle name="쉼표 [0] 14" xfId="34"/>
    <cellStyle name="쉼표 [0] 14 2" xfId="40"/>
    <cellStyle name="쉼표 [0] 14 3" xfId="42"/>
    <cellStyle name="쉼표 [0] 14 4" xfId="50"/>
    <cellStyle name="쉼표 [0] 16" xfId="36"/>
    <cellStyle name="쉼표 [0] 2" xfId="7"/>
    <cellStyle name="쉼표 [0] 3" xfId="8"/>
    <cellStyle name="쉼표 [0] 4" xfId="1"/>
    <cellStyle name="쉼표 [0] 5" xfId="6"/>
    <cellStyle name="쉼표 [0] 6" xfId="14"/>
    <cellStyle name="쉼표 [0] 6 2" xfId="23"/>
    <cellStyle name="쉼표 [0] 6 3" xfId="33"/>
    <cellStyle name="쉼표 [0] 6 4" xfId="26"/>
    <cellStyle name="쉼표 [0] 7" xfId="15"/>
    <cellStyle name="쉼표 [0] 7 2" xfId="24"/>
    <cellStyle name="쉼표 [0] 7 3" xfId="27"/>
    <cellStyle name="쉼표 [0] 7 4" xfId="29"/>
    <cellStyle name="쉼표 [0] 7 5" xfId="31"/>
    <cellStyle name="쉼표 [0] 7 6" xfId="22"/>
    <cellStyle name="쉼표 [0] 7 7" xfId="18"/>
    <cellStyle name="쉼표 [0] 7 8" xfId="35"/>
    <cellStyle name="쉼표 [0] 7 9" xfId="39"/>
    <cellStyle name="쉼표 [0] 8" xfId="16"/>
    <cellStyle name="쉼표 [0] 8 2" xfId="25"/>
    <cellStyle name="쉼표 [0] 8 3" xfId="28"/>
    <cellStyle name="쉼표 [0] 8 4" xfId="30"/>
    <cellStyle name="쉼표 [0] 8 5" xfId="32"/>
    <cellStyle name="쉼표 [0] 8 6" xfId="20"/>
    <cellStyle name="쉼표 [0] 8 7" xfId="17"/>
    <cellStyle name="쉼표 [0] 8 8" xfId="19"/>
    <cellStyle name="쉼표 [0] 8 9" xfId="37"/>
    <cellStyle name="쉼표 [0] 9" xfId="4"/>
    <cellStyle name="표준" xfId="0" builtinId="0"/>
    <cellStyle name="표준 18" xfId="12"/>
    <cellStyle name="표준 18 2" xfId="47"/>
    <cellStyle name="표준 2" xfId="9"/>
    <cellStyle name="표준 2 2" xfId="2"/>
    <cellStyle name="표준 2 2 7" xfId="46"/>
    <cellStyle name="표준 2 24" xfId="48"/>
    <cellStyle name="표준 2 3" xfId="52"/>
    <cellStyle name="표준 20" xfId="11"/>
    <cellStyle name="표준 3" xfId="10"/>
    <cellStyle name="표준 4" xfId="3"/>
    <cellStyle name="표준 42" xfId="13"/>
    <cellStyle name="표준 43" xfId="45"/>
    <cellStyle name="표준 43 17" xfId="51"/>
    <cellStyle name="표준 5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C20" sqref="C20"/>
    </sheetView>
  </sheetViews>
  <sheetFormatPr defaultRowHeight="16.5"/>
  <cols>
    <col min="1" max="1" width="6.375" customWidth="1"/>
    <col min="2" max="2" width="21.375" customWidth="1"/>
    <col min="3" max="3" width="55.25" customWidth="1"/>
    <col min="4" max="4" width="18.375" customWidth="1"/>
    <col min="5" max="5" width="15.875" customWidth="1"/>
    <col min="6" max="6" width="17.375" customWidth="1"/>
    <col min="7" max="7" width="11.875" customWidth="1"/>
    <col min="8" max="8" width="11.875" bestFit="1" customWidth="1"/>
    <col min="9" max="9" width="12.375" customWidth="1"/>
    <col min="10" max="10" width="28" customWidth="1"/>
    <col min="11" max="11" width="16.625" customWidth="1"/>
    <col min="12" max="12" width="45.25" customWidth="1"/>
    <col min="13" max="13" width="29.875" bestFit="1" customWidth="1"/>
    <col min="14" max="14" width="17.875" customWidth="1"/>
    <col min="15" max="15" width="30.375" bestFit="1" customWidth="1"/>
  </cols>
  <sheetData>
    <row r="1" spans="1:15">
      <c r="B1" s="6"/>
      <c r="J1" s="4"/>
      <c r="L1" s="2"/>
      <c r="O1" s="6"/>
    </row>
    <row r="2" spans="1:15" ht="38.25" customHeight="1">
      <c r="B2" s="26" t="s">
        <v>35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>
      <c r="B3" s="6"/>
      <c r="J3" s="4"/>
      <c r="L3" s="2"/>
      <c r="O3" s="6"/>
    </row>
    <row r="4" spans="1:15" s="1" customFormat="1">
      <c r="A4" s="27" t="s">
        <v>8</v>
      </c>
      <c r="B4" s="27"/>
      <c r="C4" s="27"/>
      <c r="D4" s="27"/>
      <c r="E4" s="27"/>
      <c r="F4" s="27"/>
      <c r="G4" s="27"/>
      <c r="H4" s="27" t="s">
        <v>16</v>
      </c>
      <c r="I4" s="27"/>
      <c r="J4" s="27" t="s">
        <v>9</v>
      </c>
      <c r="K4" s="27"/>
      <c r="L4" s="27"/>
      <c r="M4" s="27" t="s">
        <v>10</v>
      </c>
      <c r="N4" s="27" t="s">
        <v>11</v>
      </c>
      <c r="O4" s="28" t="s">
        <v>12</v>
      </c>
    </row>
    <row r="5" spans="1:15" s="1" customFormat="1">
      <c r="A5" s="9" t="s">
        <v>0</v>
      </c>
      <c r="B5" s="10" t="s">
        <v>7</v>
      </c>
      <c r="C5" s="9" t="s">
        <v>2</v>
      </c>
      <c r="D5" s="9" t="s">
        <v>13</v>
      </c>
      <c r="E5" s="9" t="s">
        <v>4</v>
      </c>
      <c r="F5" s="9" t="s">
        <v>3</v>
      </c>
      <c r="G5" s="9" t="s">
        <v>14</v>
      </c>
      <c r="H5" s="9" t="s">
        <v>1</v>
      </c>
      <c r="I5" s="9" t="s">
        <v>15</v>
      </c>
      <c r="J5" s="9" t="s">
        <v>5</v>
      </c>
      <c r="K5" s="9" t="s">
        <v>6</v>
      </c>
      <c r="L5" s="5" t="s">
        <v>18</v>
      </c>
      <c r="M5" s="27"/>
      <c r="N5" s="27"/>
      <c r="O5" s="28"/>
    </row>
    <row r="6" spans="1:15">
      <c r="A6" s="8">
        <v>1</v>
      </c>
      <c r="B6" s="12" t="s">
        <v>20</v>
      </c>
      <c r="C6" s="14" t="s">
        <v>29</v>
      </c>
      <c r="D6" s="15">
        <v>9997000</v>
      </c>
      <c r="E6" s="15">
        <v>9300000</v>
      </c>
      <c r="F6" s="7">
        <f t="shared" ref="F6:F9" si="0">E6/D6*100</f>
        <v>93.02790837251176</v>
      </c>
      <c r="G6" s="19" t="s">
        <v>19</v>
      </c>
      <c r="H6" s="20" t="s">
        <v>25</v>
      </c>
      <c r="I6" s="20" t="s">
        <v>36</v>
      </c>
      <c r="J6" s="11" t="s">
        <v>27</v>
      </c>
      <c r="K6" s="11" t="s">
        <v>28</v>
      </c>
      <c r="L6" s="14" t="s">
        <v>43</v>
      </c>
      <c r="M6" s="3" t="s">
        <v>17</v>
      </c>
      <c r="N6" s="12" t="s">
        <v>20</v>
      </c>
      <c r="O6" s="19" t="s">
        <v>21</v>
      </c>
    </row>
    <row r="7" spans="1:15">
      <c r="A7" s="8">
        <v>2</v>
      </c>
      <c r="B7" s="11" t="s">
        <v>20</v>
      </c>
      <c r="C7" s="14" t="s">
        <v>30</v>
      </c>
      <c r="D7" s="15">
        <v>36900000</v>
      </c>
      <c r="E7" s="17">
        <v>34300000</v>
      </c>
      <c r="F7" s="7">
        <f t="shared" si="0"/>
        <v>92.953929539295387</v>
      </c>
      <c r="G7" s="19" t="s">
        <v>19</v>
      </c>
      <c r="H7" s="20" t="s">
        <v>33</v>
      </c>
      <c r="I7" s="20" t="s">
        <v>26</v>
      </c>
      <c r="J7" s="22" t="s">
        <v>37</v>
      </c>
      <c r="K7" s="23" t="s">
        <v>40</v>
      </c>
      <c r="L7" s="24" t="s">
        <v>44</v>
      </c>
      <c r="M7" s="3" t="s">
        <v>17</v>
      </c>
      <c r="N7" s="11" t="s">
        <v>20</v>
      </c>
      <c r="O7" s="18" t="s">
        <v>24</v>
      </c>
    </row>
    <row r="8" spans="1:15">
      <c r="A8" s="8">
        <v>3</v>
      </c>
      <c r="B8" s="13" t="s">
        <v>20</v>
      </c>
      <c r="C8" s="14" t="s">
        <v>31</v>
      </c>
      <c r="D8" s="16">
        <v>54950000</v>
      </c>
      <c r="E8" s="16">
        <v>52220000</v>
      </c>
      <c r="F8" s="7">
        <f t="shared" si="0"/>
        <v>95.031847133757964</v>
      </c>
      <c r="G8" s="13" t="s">
        <v>22</v>
      </c>
      <c r="H8" s="21" t="s">
        <v>33</v>
      </c>
      <c r="I8" s="21" t="s">
        <v>26</v>
      </c>
      <c r="J8" s="13" t="s">
        <v>38</v>
      </c>
      <c r="K8" s="13" t="s">
        <v>41</v>
      </c>
      <c r="L8" s="25" t="s">
        <v>45</v>
      </c>
      <c r="M8" s="3" t="s">
        <v>17</v>
      </c>
      <c r="N8" s="13" t="s">
        <v>20</v>
      </c>
      <c r="O8" s="18" t="s">
        <v>24</v>
      </c>
    </row>
    <row r="9" spans="1:15">
      <c r="A9" s="8">
        <v>4</v>
      </c>
      <c r="B9" s="13" t="s">
        <v>20</v>
      </c>
      <c r="C9" s="14" t="s">
        <v>32</v>
      </c>
      <c r="D9" s="16">
        <v>23100000</v>
      </c>
      <c r="E9" s="16">
        <v>21050000</v>
      </c>
      <c r="F9" s="7">
        <f t="shared" si="0"/>
        <v>91.125541125541119</v>
      </c>
      <c r="G9" s="13" t="s">
        <v>19</v>
      </c>
      <c r="H9" s="21" t="s">
        <v>34</v>
      </c>
      <c r="I9" s="21" t="s">
        <v>23</v>
      </c>
      <c r="J9" s="13" t="s">
        <v>39</v>
      </c>
      <c r="K9" s="13" t="s">
        <v>42</v>
      </c>
      <c r="L9" s="25" t="s">
        <v>46</v>
      </c>
      <c r="M9" s="3" t="s">
        <v>17</v>
      </c>
      <c r="N9" s="13" t="s">
        <v>20</v>
      </c>
      <c r="O9" s="18" t="s">
        <v>47</v>
      </c>
    </row>
  </sheetData>
  <mergeCells count="7">
    <mergeCell ref="B2:O2"/>
    <mergeCell ref="A4:G4"/>
    <mergeCell ref="H4:I4"/>
    <mergeCell ref="J4:L4"/>
    <mergeCell ref="M4:M5"/>
    <mergeCell ref="N4:N5"/>
    <mergeCell ref="O4:O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2023년10월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2020-02-04T06:37:57Z</cp:lastPrinted>
  <dcterms:created xsi:type="dcterms:W3CDTF">2020-01-06T01:31:09Z</dcterms:created>
  <dcterms:modified xsi:type="dcterms:W3CDTF">2023-11-09T05:58:56Z</dcterms:modified>
</cp:coreProperties>
</file>