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0월" sheetId="17" r:id="rId1"/>
  </sheets>
  <calcPr calcId="162913"/>
</workbook>
</file>

<file path=xl/calcChain.xml><?xml version="1.0" encoding="utf-8"?>
<calcChain xmlns="http://schemas.openxmlformats.org/spreadsheetml/2006/main">
  <c r="F9" i="17" l="1"/>
  <c r="F8" i="17"/>
  <c r="F7" i="17"/>
  <c r="F6" i="17"/>
</calcChain>
</file>

<file path=xl/sharedStrings.xml><?xml version="1.0" encoding="utf-8"?>
<sst xmlns="http://schemas.openxmlformats.org/spreadsheetml/2006/main" count="63" uniqueCount="48">
  <si>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</si>
  <si>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</si>
  <si>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</si>
  <si>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</si>
  <si>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</si>
  <si>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</si>
  <si>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</si>
  <si>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</si>
  <si>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</si>
  <si>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</si>
  <si>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</si>
  <si>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</si>
  <si>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</si>
  <si>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</si>
  <si>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</si>
  <si>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</si>
  <si>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</si>
  <si>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</si>
  <si>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</si>
  <si>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</si>
  <si>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전곡선사박물관</t>
    <phoneticPr fontId="1" type="noConversion"/>
  </si>
  <si>
    <t>2천만원이하</t>
    <phoneticPr fontId="1" type="noConversion"/>
  </si>
  <si>
    <t>공사</t>
    <phoneticPr fontId="1" type="noConversion"/>
  </si>
  <si>
    <t>2023.11.30</t>
    <phoneticPr fontId="1" type="noConversion"/>
  </si>
  <si>
    <t>5천만원이하(여성기업)</t>
    <phoneticPr fontId="1" type="noConversion"/>
  </si>
  <si>
    <t>2023.10.04</t>
    <phoneticPr fontId="1" type="noConversion"/>
  </si>
  <si>
    <t>2023.10.20</t>
    <phoneticPr fontId="1" type="noConversion"/>
  </si>
  <si>
    <t>리에종</t>
    <phoneticPr fontId="1" type="noConversion"/>
  </si>
  <si>
    <t>김경진</t>
    <phoneticPr fontId="1" type="noConversion"/>
  </si>
  <si>
    <t>전곡선사박물관 기획전 〈고기〉 연계 선사학술축제 운영 용역</t>
    <phoneticPr fontId="1" type="noConversion"/>
  </si>
  <si>
    <t>전곡선사박물관 기획전 &lt;고기&gt; 전시그래픽 디자인 및 설치 용역</t>
    <phoneticPr fontId="1" type="noConversion"/>
  </si>
  <si>
    <t>전곡선사박물관 기획전 &lt;고기&gt; 전시 공간 조성 공사</t>
    <phoneticPr fontId="1" type="noConversion"/>
  </si>
  <si>
    <t>전곡선사박물관 기획전 〈고기〉 인쇄물 제작 용역</t>
    <phoneticPr fontId="1" type="noConversion"/>
  </si>
  <si>
    <t>2023.10.05</t>
    <phoneticPr fontId="1" type="noConversion"/>
  </si>
  <si>
    <t>2023.10.10</t>
    <phoneticPr fontId="1" type="noConversion"/>
  </si>
  <si>
    <t>2023년 10월 수의계약대장</t>
    <phoneticPr fontId="1" type="noConversion"/>
  </si>
  <si>
    <t>2023.10.21</t>
    <phoneticPr fontId="1" type="noConversion"/>
  </si>
  <si>
    <t>하이그래픽</t>
    <phoneticPr fontId="1" type="noConversion"/>
  </si>
  <si>
    <t>예은건설 주식회사</t>
    <phoneticPr fontId="1" type="noConversion"/>
  </si>
  <si>
    <t>주식회사 더페이퍼</t>
    <phoneticPr fontId="1" type="noConversion"/>
  </si>
  <si>
    <t>전혜인</t>
    <phoneticPr fontId="1" type="noConversion"/>
  </si>
  <si>
    <t>최순호</t>
    <phoneticPr fontId="1" type="noConversion"/>
  </si>
  <si>
    <t>최서영</t>
    <phoneticPr fontId="1" type="noConversion"/>
  </si>
  <si>
    <t>경기도 고양시 덕양구 충경로 44, 6층606호(행신동, 대명프라자)</t>
    <phoneticPr fontId="1" type="noConversion"/>
  </si>
  <si>
    <t>경기도 광주시 회안대로637-36(탄벌동, 경남아너스빌2단지) 202-1704</t>
    <phoneticPr fontId="1" type="noConversion"/>
  </si>
  <si>
    <t>경기도양평군 양평읍 관문길22번길 16, 2층 201호</t>
    <phoneticPr fontId="1" type="noConversion"/>
  </si>
  <si>
    <t>경기도 수원시 영통구 광교중앙로49번길40, 202동(원천동, 광교원천경기행복주택)</t>
    <phoneticPr fontId="1" type="noConversion"/>
  </si>
  <si>
    <t>5천만원이하(여성기업,사회적기업)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</si>
</sst>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9" formatCode="yyyy\.mm\.dd"/>
    <numFmt numFmtId="180" formatCode="0_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0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46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9" fillId="0" borderId="1" xfId="46" applyFont="1" applyFill="1" applyBorder="1" applyAlignment="1">
      <alignment horizontal="center" vertical="center" shrinkToFit="1"/>
    </xf>
    <xf numFmtId="0" fontId="9" fillId="0" borderId="1" xfId="46" applyFont="1" applyBorder="1" applyAlignment="1">
      <alignment vertical="center" shrinkToFit="1"/>
    </xf>
    <xf numFmtId="176" fontId="9" fillId="0" borderId="1" xfId="34" applyNumberFormat="1" applyFont="1" applyBorder="1" applyAlignment="1">
      <alignment horizontal="right" vertical="center" shrinkToFit="1"/>
    </xf>
    <xf numFmtId="176" fontId="9" fillId="0" borderId="1" xfId="44" applyNumberFormat="1" applyFont="1" applyFill="1" applyBorder="1" applyAlignment="1">
      <alignment horizontal="right" vertical="center" shrinkToFit="1"/>
    </xf>
    <xf numFmtId="176" fontId="9" fillId="3" borderId="1" xfId="34" applyNumberFormat="1" applyFont="1" applyFill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46" applyFont="1" applyFill="1" applyBorder="1" applyAlignment="1">
      <alignment horizontal="center" vertical="center" shrinkToFit="1"/>
    </xf>
    <xf numFmtId="179" fontId="9" fillId="0" borderId="1" xfId="46" applyNumberFormat="1" applyFont="1" applyBorder="1" applyAlignment="1">
      <alignment horizontal="center" vertical="center" shrinkToFit="1"/>
    </xf>
    <xf numFmtId="179" fontId="9" fillId="0" borderId="1" xfId="46" applyNumberFormat="1" applyFont="1" applyFill="1" applyBorder="1" applyAlignment="1">
      <alignment horizontal="center" vertical="center" shrinkToFit="1"/>
    </xf>
    <xf numFmtId="0" fontId="9" fillId="0" borderId="1" xfId="47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left" vertical="center" shrinkToFit="1"/>
    </xf>
    <xf numFmtId="0" fontId="9" fillId="0" borderId="1" xfId="46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3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C20" sqref="C20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26" t="s">
        <v>35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B3" s="6"/>
      <c r="J3" s="4"/>
      <c r="L3" s="2"/>
      <c r="O3" s="6"/>
    </row>
    <row r="4" spans="1:15" s="1" customFormat="1">
      <c r="A4" s="27" t="s">
        <v>8</v>
      </c>
      <c r="B4" s="27"/>
      <c r="C4" s="27"/>
      <c r="D4" s="27"/>
      <c r="E4" s="27"/>
      <c r="F4" s="27"/>
      <c r="G4" s="27"/>
      <c r="H4" s="27" t="s">
        <v>16</v>
      </c>
      <c r="I4" s="27"/>
      <c r="J4" s="27" t="s">
        <v>9</v>
      </c>
      <c r="K4" s="27"/>
      <c r="L4" s="27"/>
      <c r="M4" s="27" t="s">
        <v>10</v>
      </c>
      <c r="N4" s="27" t="s">
        <v>11</v>
      </c>
      <c r="O4" s="28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27"/>
      <c r="N5" s="27"/>
      <c r="O5" s="28"/>
    </row>
    <row r="6" spans="1:15">
      <c r="A6" s="8">
        <v>1</v>
      </c>
      <c r="B6" s="12" t="s">
        <v>20</v>
      </c>
      <c r="C6" s="14" t="s">
        <v>29</v>
      </c>
      <c r="D6" s="15">
        <v>9997000</v>
      </c>
      <c r="E6" s="15">
        <v>9300000</v>
      </c>
      <c r="F6" s="7">
        <f t="shared" ref="F6:F9" si="0">E6/D6*100</f>
        <v>93.02790837251176</v>
      </c>
      <c r="G6" s="19" t="s">
        <v>19</v>
      </c>
      <c r="H6" s="20" t="s">
        <v>25</v>
      </c>
      <c r="I6" s="20" t="s">
        <v>36</v>
      </c>
      <c r="J6" s="11" t="s">
        <v>27</v>
      </c>
      <c r="K6" s="11" t="s">
        <v>28</v>
      </c>
      <c r="L6" s="14" t="s">
        <v>43</v>
      </c>
      <c r="M6" s="3" t="s">
        <v>17</v>
      </c>
      <c r="N6" s="12" t="s">
        <v>20</v>
      </c>
      <c r="O6" s="19" t="s">
        <v>21</v>
      </c>
    </row>
    <row r="7" spans="1:15">
      <c r="A7" s="8">
        <v>2</v>
      </c>
      <c r="B7" s="11" t="s">
        <v>20</v>
      </c>
      <c r="C7" s="14" t="s">
        <v>30</v>
      </c>
      <c r="D7" s="15">
        <v>36900000</v>
      </c>
      <c r="E7" s="17">
        <v>34300000</v>
      </c>
      <c r="F7" s="7">
        <f t="shared" si="0"/>
        <v>92.953929539295387</v>
      </c>
      <c r="G7" s="19" t="s">
        <v>19</v>
      </c>
      <c r="H7" s="20" t="s">
        <v>33</v>
      </c>
      <c r="I7" s="20" t="s">
        <v>26</v>
      </c>
      <c r="J7" s="22" t="s">
        <v>37</v>
      </c>
      <c r="K7" s="23" t="s">
        <v>40</v>
      </c>
      <c r="L7" s="24" t="s">
        <v>44</v>
      </c>
      <c r="M7" s="3" t="s">
        <v>17</v>
      </c>
      <c r="N7" s="11" t="s">
        <v>20</v>
      </c>
      <c r="O7" s="18" t="s">
        <v>24</v>
      </c>
    </row>
    <row r="8" spans="1:15">
      <c r="A8" s="8">
        <v>3</v>
      </c>
      <c r="B8" s="13" t="s">
        <v>20</v>
      </c>
      <c r="C8" s="14" t="s">
        <v>31</v>
      </c>
      <c r="D8" s="16">
        <v>54950000</v>
      </c>
      <c r="E8" s="16">
        <v>52220000</v>
      </c>
      <c r="F8" s="7">
        <f t="shared" si="0"/>
        <v>95.031847133757964</v>
      </c>
      <c r="G8" s="13" t="s">
        <v>22</v>
      </c>
      <c r="H8" s="21" t="s">
        <v>33</v>
      </c>
      <c r="I8" s="21" t="s">
        <v>26</v>
      </c>
      <c r="J8" s="13" t="s">
        <v>38</v>
      </c>
      <c r="K8" s="13" t="s">
        <v>41</v>
      </c>
      <c r="L8" s="25" t="s">
        <v>45</v>
      </c>
      <c r="M8" s="3" t="s">
        <v>17</v>
      </c>
      <c r="N8" s="13" t="s">
        <v>20</v>
      </c>
      <c r="O8" s="18" t="s">
        <v>24</v>
      </c>
    </row>
    <row r="9" spans="1:15">
      <c r="A9" s="8">
        <v>4</v>
      </c>
      <c r="B9" s="13" t="s">
        <v>20</v>
      </c>
      <c r="C9" s="14" t="s">
        <v>32</v>
      </c>
      <c r="D9" s="16">
        <v>23100000</v>
      </c>
      <c r="E9" s="16">
        <v>21050000</v>
      </c>
      <c r="F9" s="7">
        <f t="shared" si="0"/>
        <v>91.125541125541119</v>
      </c>
      <c r="G9" s="13" t="s">
        <v>19</v>
      </c>
      <c r="H9" s="21" t="s">
        <v>34</v>
      </c>
      <c r="I9" s="21" t="s">
        <v>23</v>
      </c>
      <c r="J9" s="13" t="s">
        <v>39</v>
      </c>
      <c r="K9" s="13" t="s">
        <v>42</v>
      </c>
      <c r="L9" s="25" t="s">
        <v>46</v>
      </c>
      <c r="M9" s="3" t="s">
        <v>17</v>
      </c>
      <c r="N9" s="13" t="s">
        <v>20</v>
      </c>
      <c r="O9" s="18" t="s">
        <v>47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2023년10월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2023-11-09T05:58:56Z</dcterms:modified>
</cp:coreProperties>
</file>