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38" i="7" l="1"/>
  <c r="G7" i="8" l="1"/>
</calcChain>
</file>

<file path=xl/sharedStrings.xml><?xml version="1.0" encoding="utf-8"?>
<sst xmlns="http://schemas.openxmlformats.org/spreadsheetml/2006/main" count="151" uniqueCount="116">
  <si>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</si>
  <si>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</si>
  <si>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</si>
  <si>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</si>
  <si>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</si>
  <si>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대상수(인원)</t>
    <phoneticPr fontId="7" type="noConversion"/>
  </si>
  <si>
    <t>대상수(인원)</t>
    <phoneticPr fontId="7" type="noConversion"/>
  </si>
  <si>
    <t>□ 부서(기관명) :  경기문화재단 경기북부어린이박물관</t>
    <phoneticPr fontId="7" type="noConversion"/>
  </si>
  <si>
    <t>합 계</t>
    <phoneticPr fontId="7" type="noConversion"/>
  </si>
  <si>
    <t>합 계</t>
    <phoneticPr fontId="7" type="noConversion"/>
  </si>
  <si>
    <t>프로젝트 전시 설치 업무협의</t>
    <phoneticPr fontId="18" type="noConversion"/>
  </si>
  <si>
    <t>소담골</t>
    <phoneticPr fontId="18" type="noConversion"/>
  </si>
  <si>
    <t>5명</t>
    <phoneticPr fontId="7" type="noConversion"/>
  </si>
  <si>
    <t>학예실 하반기 운영 간담회(식사)</t>
    <phoneticPr fontId="7" type="noConversion"/>
  </si>
  <si>
    <t>평남면옥</t>
    <phoneticPr fontId="7" type="noConversion"/>
  </si>
  <si>
    <t>8명</t>
    <phoneticPr fontId="7" type="noConversion"/>
  </si>
  <si>
    <t>학예실 하반기 운영 간담회(다과)</t>
    <phoneticPr fontId="7" type="noConversion"/>
  </si>
  <si>
    <t>에버노크</t>
    <phoneticPr fontId="7" type="noConversion"/>
  </si>
  <si>
    <t>8명</t>
    <phoneticPr fontId="7" type="noConversion"/>
  </si>
  <si>
    <t>2023년 3/4분기 기관운영 업무추진비 공개자료</t>
    <phoneticPr fontId="7" type="noConversion"/>
  </si>
  <si>
    <t>봉평착한메밀</t>
    <phoneticPr fontId="7" type="noConversion"/>
  </si>
  <si>
    <t>8명</t>
    <phoneticPr fontId="7" type="noConversion"/>
  </si>
  <si>
    <t>직원 환영간담회</t>
    <phoneticPr fontId="7" type="noConversion"/>
  </si>
  <si>
    <t>신입직원 환영간담회</t>
    <phoneticPr fontId="7" type="noConversion"/>
  </si>
  <si>
    <t>소담골</t>
    <phoneticPr fontId="7" type="noConversion"/>
  </si>
  <si>
    <t>4명</t>
    <phoneticPr fontId="7" type="noConversion"/>
  </si>
  <si>
    <t>직원 근골격예방상담프로그램운영</t>
    <phoneticPr fontId="7" type="noConversion"/>
  </si>
  <si>
    <t>직원 직무스트레스예방상담프로그램운영</t>
    <phoneticPr fontId="7" type="noConversion"/>
  </si>
  <si>
    <t>힐냥이</t>
    <phoneticPr fontId="7" type="noConversion"/>
  </si>
  <si>
    <t>유ㅇㅇ 외 1명</t>
    <phoneticPr fontId="7" type="noConversion"/>
  </si>
  <si>
    <t>2명</t>
    <phoneticPr fontId="7" type="noConversion"/>
  </si>
  <si>
    <t>동천골</t>
    <phoneticPr fontId="7" type="noConversion"/>
  </si>
  <si>
    <t>직원직무스트레스 예방상담프로그램운영</t>
    <phoneticPr fontId="7" type="noConversion"/>
  </si>
  <si>
    <t>추석 선물 구입</t>
    <phoneticPr fontId="7" type="noConversion"/>
  </si>
  <si>
    <t>40명</t>
    <phoneticPr fontId="7" type="noConversion"/>
  </si>
  <si>
    <t>소담골</t>
    <phoneticPr fontId="7" type="noConversion"/>
  </si>
  <si>
    <t>12명</t>
    <phoneticPr fontId="7" type="noConversion"/>
  </si>
  <si>
    <t>박물관 직원 자녀 결혼 화환 구입</t>
    <phoneticPr fontId="7" type="noConversion"/>
  </si>
  <si>
    <t>호산나플라워</t>
    <phoneticPr fontId="7" type="noConversion"/>
  </si>
  <si>
    <t>1명</t>
    <phoneticPr fontId="7" type="noConversion"/>
  </si>
  <si>
    <t>관람객 편의성 증대 학술연구용역 업무협의</t>
    <phoneticPr fontId="7" type="noConversion"/>
  </si>
  <si>
    <t>(주)쿠팡</t>
    <phoneticPr fontId="7" type="noConversion"/>
  </si>
  <si>
    <t>김ㅇㅇ 외 7명</t>
    <phoneticPr fontId="7" type="noConversion"/>
  </si>
  <si>
    <t>신ㅇㅇ 외 3명</t>
    <phoneticPr fontId="7" type="noConversion"/>
  </si>
  <si>
    <t>김ㅇㅇ 외 4명</t>
    <phoneticPr fontId="7" type="noConversion"/>
  </si>
  <si>
    <t>김ㅇㅇ 외 7명</t>
    <phoneticPr fontId="7" type="noConversion"/>
  </si>
  <si>
    <t>유ㅇㅇ 외 1명</t>
    <phoneticPr fontId="7" type="noConversion"/>
  </si>
  <si>
    <t>김ㅇㅇ 외 11명</t>
    <phoneticPr fontId="7" type="noConversion"/>
  </si>
  <si>
    <t>이ㅇㅇ</t>
    <phoneticPr fontId="7" type="noConversion"/>
  </si>
  <si>
    <t>경기북부어린이박물관</t>
    <phoneticPr fontId="7" type="noConversion"/>
  </si>
  <si>
    <t>김ㅇㅇ 외 39명</t>
    <phoneticPr fontId="7" type="noConversion"/>
  </si>
  <si>
    <t>연번</t>
    <phoneticPr fontId="7" type="noConversion"/>
  </si>
  <si>
    <t>여름방학 교육프로그램 기획 업무협의</t>
    <phoneticPr fontId="7" type="noConversion"/>
  </si>
  <si>
    <t>소담골</t>
    <phoneticPr fontId="7" type="noConversion"/>
  </si>
  <si>
    <t>박ㅇㅇ 외 8명</t>
    <phoneticPr fontId="7" type="noConversion"/>
  </si>
  <si>
    <t>9명</t>
    <phoneticPr fontId="7" type="noConversion"/>
  </si>
  <si>
    <t>박ㅇㅇ 외 8명</t>
    <phoneticPr fontId="7" type="noConversion"/>
  </si>
  <si>
    <t>9명</t>
    <phoneticPr fontId="7" type="noConversion"/>
  </si>
  <si>
    <t>경기북부어린이박물관</t>
    <phoneticPr fontId="7" type="noConversion"/>
  </si>
  <si>
    <t>롯데마트</t>
    <phoneticPr fontId="7" type="noConversion"/>
  </si>
  <si>
    <t>경기북부어린이박물관</t>
    <phoneticPr fontId="7" type="noConversion"/>
  </si>
  <si>
    <t>경기북부어린이박물관</t>
    <phoneticPr fontId="7" type="noConversion"/>
  </si>
  <si>
    <t>(주)쿠팡</t>
    <phoneticPr fontId="7" type="noConversion"/>
  </si>
  <si>
    <t>㈜쿠팡</t>
    <phoneticPr fontId="7" type="noConversion"/>
  </si>
  <si>
    <t>유정부대찌개</t>
    <phoneticPr fontId="7" type="noConversion"/>
  </si>
  <si>
    <t>경기북부어린이박물관</t>
    <phoneticPr fontId="7" type="noConversion"/>
  </si>
  <si>
    <t>연안식당</t>
    <phoneticPr fontId="7" type="noConversion"/>
  </si>
  <si>
    <t>소요단팥빵</t>
    <phoneticPr fontId="7" type="noConversion"/>
  </si>
  <si>
    <t>삼첩분식</t>
    <phoneticPr fontId="7" type="noConversion"/>
  </si>
  <si>
    <t>프로젝트 전시 참여작가 업무협의</t>
    <phoneticPr fontId="7" type="noConversion"/>
  </si>
  <si>
    <t>소담골</t>
    <phoneticPr fontId="7" type="noConversion"/>
  </si>
  <si>
    <t>요거프레소</t>
    <phoneticPr fontId="7" type="noConversion"/>
  </si>
  <si>
    <t>경기북부어린이박물관</t>
    <phoneticPr fontId="7" type="noConversion"/>
  </si>
  <si>
    <t>봉평착한메밀</t>
    <phoneticPr fontId="7" type="noConversion"/>
  </si>
  <si>
    <t>컴포즈커피</t>
    <phoneticPr fontId="7" type="noConversion"/>
  </si>
  <si>
    <t>던킨도너츠 김해공항국내선점</t>
    <phoneticPr fontId="7" type="noConversion"/>
  </si>
  <si>
    <t>강ㅇㅇ 외 3명</t>
    <phoneticPr fontId="7" type="noConversion"/>
  </si>
  <si>
    <t>4명</t>
    <phoneticPr fontId="7" type="noConversion"/>
  </si>
  <si>
    <t>강ㅇㅇ 외 3명</t>
    <phoneticPr fontId="7" type="noConversion"/>
  </si>
  <si>
    <t>4명</t>
    <phoneticPr fontId="7" type="noConversion"/>
  </si>
  <si>
    <t>강ㅇㅇ 외 19명</t>
    <phoneticPr fontId="7" type="noConversion"/>
  </si>
  <si>
    <t>20명</t>
    <phoneticPr fontId="7" type="noConversion"/>
  </si>
  <si>
    <t>10명</t>
    <phoneticPr fontId="7" type="noConversion"/>
  </si>
  <si>
    <t>강ㅇㅇ 외 1명</t>
    <phoneticPr fontId="7" type="noConversion"/>
  </si>
  <si>
    <t>2명</t>
    <phoneticPr fontId="7" type="noConversion"/>
  </si>
  <si>
    <t>강ㅇㅇ 외 4명</t>
    <phoneticPr fontId="7" type="noConversion"/>
  </si>
  <si>
    <t>5명</t>
    <phoneticPr fontId="7" type="noConversion"/>
  </si>
  <si>
    <t>25명</t>
    <phoneticPr fontId="7" type="noConversion"/>
  </si>
  <si>
    <t>강ㅇㅇ 외 9명</t>
    <phoneticPr fontId="7" type="noConversion"/>
  </si>
  <si>
    <t>강ㅇㅇ 외 9명</t>
    <phoneticPr fontId="7" type="noConversion"/>
  </si>
  <si>
    <t>10명</t>
    <phoneticPr fontId="7" type="noConversion"/>
  </si>
  <si>
    <t>강ㅇㅇ 외 4명</t>
    <phoneticPr fontId="7" type="noConversion"/>
  </si>
  <si>
    <t>5명</t>
    <phoneticPr fontId="7" type="noConversion"/>
  </si>
  <si>
    <t>강ㅇㅇ 외 2명</t>
    <phoneticPr fontId="7" type="noConversion"/>
  </si>
  <si>
    <t>3명</t>
    <phoneticPr fontId="7" type="noConversion"/>
  </si>
  <si>
    <t>강ㅇㅇ 외 2명</t>
    <phoneticPr fontId="7" type="noConversion"/>
  </si>
  <si>
    <t>프로젝트 전시 설치 관련 다과 구입</t>
    <phoneticPr fontId="7" type="noConversion"/>
  </si>
  <si>
    <t>프로젝트 전시 설치 관련 음료 구입</t>
    <phoneticPr fontId="7" type="noConversion"/>
  </si>
  <si>
    <t>프로젝트 전시 설치 관련 현장 업무협의</t>
    <phoneticPr fontId="7" type="noConversion"/>
  </si>
  <si>
    <t>프로젝트 전시 설치 관련 음료 구입</t>
    <phoneticPr fontId="7" type="noConversion"/>
  </si>
  <si>
    <t>프로젝트 전시 설치 관련 현장 업무협의</t>
    <phoneticPr fontId="7" type="noConversion"/>
  </si>
  <si>
    <t>프로젝트 전시 설치 관련 다과 구입</t>
    <phoneticPr fontId="7" type="noConversion"/>
  </si>
  <si>
    <t>학예사업 우수 사례 조사 및 실무자 미팅</t>
    <phoneticPr fontId="7" type="noConversion"/>
  </si>
  <si>
    <t>2023년 3/4분기 시책추진 업무추진비 공개자료</t>
    <phoneticPr fontId="7" type="noConversion"/>
  </si>
  <si>
    <t>박ㅇㅇ 외 3명</t>
    <phoneticPr fontId="7" type="noConversion"/>
  </si>
  <si>
    <t>4명</t>
    <phoneticPr fontId="7" type="noConversion"/>
  </si>
  <si>
    <t>프로젝트 전시 사진 촬영 작가 업무협의</t>
    <phoneticPr fontId="7" type="noConversion"/>
  </si>
  <si>
    <t>프로젝트 전시 사진 촬영 작가 업무협의</t>
    <phoneticPr fontId="7" type="noConversion"/>
  </si>
  <si>
    <t>프로젝트 전시 참여 작가 현장 업무협의</t>
    <phoneticPr fontId="7" type="noConversion"/>
  </si>
  <si>
    <t>박물관 전시 홍보 영상 제작 용역 추진 업무협의</t>
    <phoneticPr fontId="7" type="noConversion"/>
  </si>
  <si>
    <t>강ㅇㅇ 외 19명</t>
    <phoneticPr fontId="7" type="noConversion"/>
  </si>
  <si>
    <t>20명</t>
    <phoneticPr fontId="7" type="noConversion"/>
  </si>
  <si>
    <t>10명</t>
    <phoneticPr fontId="7" type="noConversion"/>
  </si>
  <si>
    <t>강ㅇㅇ 외 8명</t>
    <phoneticPr fontId="7" type="noConversion"/>
  </si>
  <si>
    <t>9명</t>
    <phoneticPr fontId="7" type="noConversion"/>
  </si>
  <si>
    <t>강ㅇㅇ 외 24명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</si>
</sst>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2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center" vertical="center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41" fontId="13" fillId="0" borderId="2" xfId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13" fillId="0" borderId="2" xfId="1" applyFont="1" applyBorder="1" applyAlignment="1">
      <alignment horizontal="center" vertical="center" wrapText="1"/>
    </xf>
    <xf numFmtId="178" fontId="16" fillId="2" borderId="2" xfId="0" applyNumberFormat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41" fontId="16" fillId="0" borderId="2" xfId="1" applyNumberFormat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/>
    </xf>
    <xf numFmtId="31" fontId="19" fillId="0" borderId="2" xfId="0" applyNumberFormat="1" applyFont="1" applyBorder="1">
      <alignment vertical="center"/>
    </xf>
    <xf numFmtId="0" fontId="19" fillId="0" borderId="2" xfId="0" applyFont="1" applyBorder="1" applyAlignment="1">
      <alignment horizontal="center" vertical="center" wrapText="1"/>
    </xf>
    <xf numFmtId="3" fontId="19" fillId="0" borderId="2" xfId="0" applyNumberFormat="1" applyFont="1" applyBorder="1">
      <alignment vertical="center"/>
    </xf>
    <xf numFmtId="0" fontId="20" fillId="0" borderId="0" xfId="0" applyNumberFormat="1" applyFont="1" applyAlignment="1">
      <alignment horizontal="center" vertical="center"/>
    </xf>
    <xf numFmtId="31" fontId="21" fillId="2" borderId="2" xfId="0" applyNumberFormat="1" applyFont="1" applyFill="1" applyBorder="1" applyAlignment="1">
      <alignment horizontal="center" vertical="center" shrinkToFit="1"/>
    </xf>
    <xf numFmtId="3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41" fontId="20" fillId="0" borderId="2" xfId="1" applyFont="1" applyBorder="1" applyAlignment="1">
      <alignment horizontal="center" vertical="center"/>
    </xf>
    <xf numFmtId="176" fontId="20" fillId="0" borderId="2" xfId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20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4" fillId="0" borderId="0" xfId="0" applyNumberFormat="1" applyFont="1" applyBorder="1" applyAlignment="1">
      <alignment horizontal="left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left" vertical="center"/>
    </xf>
    <xf numFmtId="178" fontId="17" fillId="2" borderId="4" xfId="8" applyNumberFormat="1" applyFont="1" applyFill="1" applyBorder="1" applyAlignment="1">
      <alignment horizontal="center" vertical="center" shrinkToFit="1"/>
    </xf>
    <xf numFmtId="178" fontId="17" fillId="2" borderId="5" xfId="8" applyNumberFormat="1" applyFont="1" applyFill="1" applyBorder="1" applyAlignment="1">
      <alignment horizontal="center" vertical="center" shrinkToFit="1"/>
    </xf>
    <xf numFmtId="178" fontId="17" fillId="2" borderId="3" xfId="8" applyNumberFormat="1" applyFont="1" applyFill="1" applyBorder="1" applyAlignment="1">
      <alignment horizontal="center" vertical="center" shrinkToFit="1"/>
    </xf>
    <xf numFmtId="0" fontId="17" fillId="0" borderId="4" xfId="8" applyFont="1" applyBorder="1" applyAlignment="1">
      <alignment horizontal="center" vertical="center" shrinkToFit="1"/>
    </xf>
    <xf numFmtId="0" fontId="17" fillId="0" borderId="3" xfId="8" applyFont="1" applyBorder="1" applyAlignment="1">
      <alignment horizontal="center" vertical="center" shrinkToFit="1"/>
    </xf>
  </cellXfs>
  <cellStyles count="19">
    <cellStyle name="쉼표 [0]" xfId="1" builtinId="6"/>
    <cellStyle name="쉼표 [0] 2" xfId="3"/>
    <cellStyle name="쉼표 [0] 2 2" xfId="12"/>
    <cellStyle name="쉼표 [0] 3" xfId="5"/>
    <cellStyle name="쉼표 [0] 3 2" xfId="14"/>
    <cellStyle name="쉼표 [0] 4" xfId="7"/>
    <cellStyle name="쉼표 [0] 4 2" xfId="16"/>
    <cellStyle name="쉼표 [0] 5" xfId="9"/>
    <cellStyle name="쉼표 [0] 5 2" xfId="18"/>
    <cellStyle name="쉼표 [0] 6" xfId="10"/>
    <cellStyle name="표준" xfId="0" builtinId="0"/>
    <cellStyle name="표준 2" xfId="2"/>
    <cellStyle name="표준 2 2" xfId="11"/>
    <cellStyle name="표준 3" xfId="4"/>
    <cellStyle name="표준 3 2" xfId="13"/>
    <cellStyle name="표준 4" xfId="6"/>
    <cellStyle name="표준 4 2" xfId="15"/>
    <cellStyle name="표준 5" xfId="8"/>
    <cellStyle name="표준 5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G42"/>
  <sheetViews>
    <sheetView tabSelected="1" topLeftCell="A4" workbookViewId="0">
      <selection activeCell="F15" sqref="F15"/>
    </sheetView>
  </sheetViews>
  <sheetFormatPr defaultRowHeight="13.5"/>
  <cols>
    <col min="1" max="1" width="4.44140625" style="11" customWidth="1"/>
    <col min="2" max="2" width="13.88671875" style="36" customWidth="1"/>
    <col min="3" max="3" width="33.109375" style="6" customWidth="1"/>
    <col min="4" max="4" width="20.66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5" customFormat="1" ht="27">
      <c r="A2" s="14"/>
      <c r="B2" s="47" t="s">
        <v>19</v>
      </c>
      <c r="C2" s="47"/>
      <c r="D2" s="47"/>
      <c r="E2" s="47"/>
      <c r="F2" s="47"/>
      <c r="G2" s="47"/>
    </row>
    <row r="3" spans="1:7" customFormat="1">
      <c r="A3" s="12"/>
      <c r="B3" s="36"/>
      <c r="C3" s="3"/>
      <c r="E3" s="1"/>
      <c r="F3" s="1"/>
      <c r="G3" s="1"/>
    </row>
    <row r="4" spans="1:7" s="17" customFormat="1" ht="22.5" customHeight="1">
      <c r="A4" s="16"/>
      <c r="B4" s="48" t="s">
        <v>7</v>
      </c>
      <c r="C4" s="48"/>
      <c r="E4" s="18"/>
      <c r="F4" s="18"/>
      <c r="G4" s="18"/>
    </row>
    <row r="5" spans="1:7" s="2" customFormat="1" ht="27" customHeight="1">
      <c r="A5" s="20" t="s">
        <v>51</v>
      </c>
      <c r="B5" s="44" t="s">
        <v>0</v>
      </c>
      <c r="C5" s="20" t="s">
        <v>1</v>
      </c>
      <c r="D5" s="21" t="s">
        <v>2</v>
      </c>
      <c r="E5" s="22" t="s">
        <v>3</v>
      </c>
      <c r="F5" s="22" t="s">
        <v>5</v>
      </c>
      <c r="G5" s="23" t="s">
        <v>4</v>
      </c>
    </row>
    <row r="6" spans="1:7" s="2" customFormat="1" ht="27" customHeight="1">
      <c r="A6" s="45">
        <v>1</v>
      </c>
      <c r="B6" s="38">
        <v>45113</v>
      </c>
      <c r="C6" s="39" t="s">
        <v>22</v>
      </c>
      <c r="D6" s="40" t="s">
        <v>20</v>
      </c>
      <c r="E6" s="41" t="s">
        <v>42</v>
      </c>
      <c r="F6" s="41" t="s">
        <v>21</v>
      </c>
      <c r="G6" s="46">
        <v>73500</v>
      </c>
    </row>
    <row r="7" spans="1:7" s="2" customFormat="1" ht="27" customHeight="1">
      <c r="A7" s="45">
        <v>2</v>
      </c>
      <c r="B7" s="38">
        <v>45113</v>
      </c>
      <c r="C7" s="39" t="s">
        <v>26</v>
      </c>
      <c r="D7" s="43" t="s">
        <v>49</v>
      </c>
      <c r="E7" s="41" t="s">
        <v>43</v>
      </c>
      <c r="F7" s="41" t="s">
        <v>25</v>
      </c>
      <c r="G7" s="46">
        <v>60000</v>
      </c>
    </row>
    <row r="8" spans="1:7" s="2" customFormat="1" ht="27" customHeight="1">
      <c r="A8" s="45">
        <v>3</v>
      </c>
      <c r="B8" s="38">
        <v>45118</v>
      </c>
      <c r="C8" s="39" t="s">
        <v>69</v>
      </c>
      <c r="D8" s="43" t="s">
        <v>70</v>
      </c>
      <c r="E8" s="41" t="s">
        <v>76</v>
      </c>
      <c r="F8" s="41" t="s">
        <v>77</v>
      </c>
      <c r="G8" s="46">
        <v>37000</v>
      </c>
    </row>
    <row r="9" spans="1:7" s="2" customFormat="1" ht="27" customHeight="1">
      <c r="A9" s="45">
        <v>4</v>
      </c>
      <c r="B9" s="38">
        <v>45118</v>
      </c>
      <c r="C9" s="39" t="s">
        <v>69</v>
      </c>
      <c r="D9" s="43" t="s">
        <v>71</v>
      </c>
      <c r="E9" s="41" t="s">
        <v>78</v>
      </c>
      <c r="F9" s="41" t="s">
        <v>79</v>
      </c>
      <c r="G9" s="46">
        <v>11300</v>
      </c>
    </row>
    <row r="10" spans="1:7" s="2" customFormat="1" ht="27" customHeight="1">
      <c r="A10" s="45">
        <v>5</v>
      </c>
      <c r="B10" s="38">
        <v>45119</v>
      </c>
      <c r="C10" s="39" t="s">
        <v>23</v>
      </c>
      <c r="D10" s="40" t="s">
        <v>24</v>
      </c>
      <c r="E10" s="41" t="s">
        <v>42</v>
      </c>
      <c r="F10" s="41" t="s">
        <v>21</v>
      </c>
      <c r="G10" s="46">
        <v>60000</v>
      </c>
    </row>
    <row r="11" spans="1:7" s="2" customFormat="1" ht="27" customHeight="1">
      <c r="A11" s="45">
        <v>6</v>
      </c>
      <c r="B11" s="38">
        <v>45125</v>
      </c>
      <c r="C11" s="39" t="s">
        <v>96</v>
      </c>
      <c r="D11" s="40" t="s">
        <v>59</v>
      </c>
      <c r="E11" s="41" t="s">
        <v>80</v>
      </c>
      <c r="F11" s="41" t="s">
        <v>81</v>
      </c>
      <c r="G11" s="46">
        <v>109660</v>
      </c>
    </row>
    <row r="12" spans="1:7" s="2" customFormat="1" ht="27" customHeight="1">
      <c r="A12" s="45">
        <v>7</v>
      </c>
      <c r="B12" s="38">
        <v>45126</v>
      </c>
      <c r="C12" s="39" t="s">
        <v>97</v>
      </c>
      <c r="D12" s="40" t="s">
        <v>60</v>
      </c>
      <c r="E12" s="41" t="s">
        <v>110</v>
      </c>
      <c r="F12" s="41" t="s">
        <v>111</v>
      </c>
      <c r="G12" s="46">
        <v>101000</v>
      </c>
    </row>
    <row r="13" spans="1:7" s="2" customFormat="1" ht="27" customHeight="1">
      <c r="A13" s="45">
        <v>8</v>
      </c>
      <c r="B13" s="38">
        <v>45128</v>
      </c>
      <c r="C13" s="39" t="s">
        <v>97</v>
      </c>
      <c r="D13" s="40" t="s">
        <v>61</v>
      </c>
      <c r="E13" s="41" t="s">
        <v>113</v>
      </c>
      <c r="F13" s="41" t="s">
        <v>114</v>
      </c>
      <c r="G13" s="46">
        <v>55500</v>
      </c>
    </row>
    <row r="14" spans="1:7" s="2" customFormat="1" ht="27" customHeight="1">
      <c r="A14" s="45">
        <v>9</v>
      </c>
      <c r="B14" s="38">
        <v>45128</v>
      </c>
      <c r="C14" s="39" t="s">
        <v>97</v>
      </c>
      <c r="D14" s="40" t="s">
        <v>61</v>
      </c>
      <c r="E14" s="41" t="s">
        <v>88</v>
      </c>
      <c r="F14" s="41" t="s">
        <v>112</v>
      </c>
      <c r="G14" s="46">
        <v>60000</v>
      </c>
    </row>
    <row r="15" spans="1:7" s="2" customFormat="1" ht="27" customHeight="1">
      <c r="A15" s="45">
        <v>10</v>
      </c>
      <c r="B15" s="38">
        <v>45128</v>
      </c>
      <c r="C15" s="39" t="s">
        <v>96</v>
      </c>
      <c r="D15" s="40" t="s">
        <v>62</v>
      </c>
      <c r="E15" s="41" t="s">
        <v>80</v>
      </c>
      <c r="F15" s="41" t="s">
        <v>81</v>
      </c>
      <c r="G15" s="46">
        <v>112390</v>
      </c>
    </row>
    <row r="16" spans="1:7" s="2" customFormat="1" ht="27" customHeight="1">
      <c r="A16" s="45">
        <v>11</v>
      </c>
      <c r="B16" s="38">
        <v>45128</v>
      </c>
      <c r="C16" s="39" t="s">
        <v>96</v>
      </c>
      <c r="D16" s="40" t="s">
        <v>63</v>
      </c>
      <c r="E16" s="41" t="s">
        <v>83</v>
      </c>
      <c r="F16" s="41" t="s">
        <v>84</v>
      </c>
      <c r="G16" s="46">
        <v>10050</v>
      </c>
    </row>
    <row r="17" spans="1:7" s="2" customFormat="1" ht="27" customHeight="1">
      <c r="A17" s="45">
        <v>12</v>
      </c>
      <c r="B17" s="38">
        <v>45131</v>
      </c>
      <c r="C17" s="39" t="s">
        <v>98</v>
      </c>
      <c r="D17" s="40" t="s">
        <v>64</v>
      </c>
      <c r="E17" s="41" t="s">
        <v>85</v>
      </c>
      <c r="F17" s="41" t="s">
        <v>86</v>
      </c>
      <c r="G17" s="46">
        <v>56000</v>
      </c>
    </row>
    <row r="18" spans="1:7" s="2" customFormat="1" ht="27" customHeight="1">
      <c r="A18" s="45">
        <v>13</v>
      </c>
      <c r="B18" s="38">
        <v>45133</v>
      </c>
      <c r="C18" s="39" t="s">
        <v>52</v>
      </c>
      <c r="D18" s="40" t="s">
        <v>53</v>
      </c>
      <c r="E18" s="41" t="s">
        <v>54</v>
      </c>
      <c r="F18" s="41" t="s">
        <v>55</v>
      </c>
      <c r="G18" s="46">
        <v>84000</v>
      </c>
    </row>
    <row r="19" spans="1:7" s="2" customFormat="1" ht="27" customHeight="1">
      <c r="A19" s="45">
        <v>14</v>
      </c>
      <c r="B19" s="38">
        <v>45133</v>
      </c>
      <c r="C19" s="39" t="s">
        <v>52</v>
      </c>
      <c r="D19" s="40" t="s">
        <v>58</v>
      </c>
      <c r="E19" s="41" t="s">
        <v>56</v>
      </c>
      <c r="F19" s="41" t="s">
        <v>57</v>
      </c>
      <c r="G19" s="46">
        <v>51000</v>
      </c>
    </row>
    <row r="20" spans="1:7" s="2" customFormat="1" ht="27" customHeight="1">
      <c r="A20" s="45">
        <v>15</v>
      </c>
      <c r="B20" s="38">
        <v>45137</v>
      </c>
      <c r="C20" s="39" t="s">
        <v>99</v>
      </c>
      <c r="D20" s="40" t="s">
        <v>65</v>
      </c>
      <c r="E20" s="41" t="s">
        <v>115</v>
      </c>
      <c r="F20" s="41" t="s">
        <v>87</v>
      </c>
      <c r="G20" s="46">
        <v>120000</v>
      </c>
    </row>
    <row r="21" spans="1:7" s="2" customFormat="1" ht="27" customHeight="1">
      <c r="A21" s="45">
        <v>16</v>
      </c>
      <c r="B21" s="38">
        <v>45138</v>
      </c>
      <c r="C21" s="39" t="s">
        <v>108</v>
      </c>
      <c r="D21" s="40" t="s">
        <v>66</v>
      </c>
      <c r="E21" s="41" t="s">
        <v>83</v>
      </c>
      <c r="F21" s="41" t="s">
        <v>84</v>
      </c>
      <c r="G21" s="46">
        <v>16000</v>
      </c>
    </row>
    <row r="22" spans="1:7" s="2" customFormat="1" ht="27" customHeight="1">
      <c r="A22" s="45">
        <v>17</v>
      </c>
      <c r="B22" s="38">
        <v>45138</v>
      </c>
      <c r="C22" s="39" t="s">
        <v>101</v>
      </c>
      <c r="D22" s="40" t="s">
        <v>67</v>
      </c>
      <c r="E22" s="41" t="s">
        <v>88</v>
      </c>
      <c r="F22" s="41" t="s">
        <v>82</v>
      </c>
      <c r="G22" s="46">
        <v>47300</v>
      </c>
    </row>
    <row r="23" spans="1:7" s="2" customFormat="1" ht="27" customHeight="1">
      <c r="A23" s="45">
        <v>18</v>
      </c>
      <c r="B23" s="38">
        <v>45138</v>
      </c>
      <c r="C23" s="39" t="s">
        <v>100</v>
      </c>
      <c r="D23" s="40" t="s">
        <v>68</v>
      </c>
      <c r="E23" s="41" t="s">
        <v>89</v>
      </c>
      <c r="F23" s="41" t="s">
        <v>90</v>
      </c>
      <c r="G23" s="46">
        <v>78800</v>
      </c>
    </row>
    <row r="24" spans="1:7" s="2" customFormat="1" ht="27" customHeight="1">
      <c r="A24" s="45">
        <v>19</v>
      </c>
      <c r="B24" s="37">
        <v>45139</v>
      </c>
      <c r="C24" s="28" t="s">
        <v>10</v>
      </c>
      <c r="D24" s="43" t="s">
        <v>11</v>
      </c>
      <c r="E24" s="28" t="s">
        <v>44</v>
      </c>
      <c r="F24" s="28" t="s">
        <v>12</v>
      </c>
      <c r="G24" s="30">
        <v>49000</v>
      </c>
    </row>
    <row r="25" spans="1:7" s="2" customFormat="1" ht="27" customHeight="1">
      <c r="A25" s="45">
        <v>20</v>
      </c>
      <c r="B25" s="37">
        <v>45139</v>
      </c>
      <c r="C25" s="28" t="s">
        <v>106</v>
      </c>
      <c r="D25" s="43" t="s">
        <v>73</v>
      </c>
      <c r="E25" s="28" t="s">
        <v>91</v>
      </c>
      <c r="F25" s="28" t="s">
        <v>92</v>
      </c>
      <c r="G25" s="30">
        <v>51000</v>
      </c>
    </row>
    <row r="26" spans="1:7" s="2" customFormat="1" ht="27" customHeight="1">
      <c r="A26" s="45">
        <v>21</v>
      </c>
      <c r="B26" s="37">
        <v>45139</v>
      </c>
      <c r="C26" s="28" t="s">
        <v>107</v>
      </c>
      <c r="D26" s="43" t="s">
        <v>74</v>
      </c>
      <c r="E26" s="28" t="s">
        <v>93</v>
      </c>
      <c r="F26" s="28" t="s">
        <v>94</v>
      </c>
      <c r="G26" s="30">
        <v>10100</v>
      </c>
    </row>
    <row r="27" spans="1:7" s="2" customFormat="1" ht="27" customHeight="1">
      <c r="A27" s="45">
        <v>22</v>
      </c>
      <c r="B27" s="37">
        <v>45145</v>
      </c>
      <c r="C27" s="28" t="s">
        <v>13</v>
      </c>
      <c r="D27" s="28" t="s">
        <v>14</v>
      </c>
      <c r="E27" s="28" t="s">
        <v>45</v>
      </c>
      <c r="F27" s="28" t="s">
        <v>15</v>
      </c>
      <c r="G27" s="30">
        <v>92000</v>
      </c>
    </row>
    <row r="28" spans="1:7" s="2" customFormat="1" ht="27" customHeight="1">
      <c r="A28" s="45">
        <v>23</v>
      </c>
      <c r="B28" s="37">
        <v>45145</v>
      </c>
      <c r="C28" s="31" t="s">
        <v>16</v>
      </c>
      <c r="D28" s="28" t="s">
        <v>17</v>
      </c>
      <c r="E28" s="28" t="s">
        <v>42</v>
      </c>
      <c r="F28" s="28" t="s">
        <v>18</v>
      </c>
      <c r="G28" s="30">
        <v>61600</v>
      </c>
    </row>
    <row r="29" spans="1:7" s="2" customFormat="1" ht="27" customHeight="1">
      <c r="A29" s="45">
        <v>24</v>
      </c>
      <c r="B29" s="37">
        <v>45161</v>
      </c>
      <c r="C29" s="31" t="s">
        <v>102</v>
      </c>
      <c r="D29" s="28" t="s">
        <v>75</v>
      </c>
      <c r="E29" s="28" t="s">
        <v>95</v>
      </c>
      <c r="F29" s="28" t="s">
        <v>94</v>
      </c>
      <c r="G29" s="30">
        <v>16900</v>
      </c>
    </row>
    <row r="30" spans="1:7" s="2" customFormat="1" ht="27" customHeight="1">
      <c r="A30" s="45">
        <v>25</v>
      </c>
      <c r="B30" s="37">
        <v>45181</v>
      </c>
      <c r="C30" s="31" t="s">
        <v>33</v>
      </c>
      <c r="D30" s="28" t="s">
        <v>41</v>
      </c>
      <c r="E30" s="28" t="s">
        <v>50</v>
      </c>
      <c r="F30" s="28" t="s">
        <v>34</v>
      </c>
      <c r="G30" s="30">
        <v>882000</v>
      </c>
    </row>
    <row r="31" spans="1:7" s="2" customFormat="1" ht="27" customHeight="1">
      <c r="A31" s="45">
        <v>26</v>
      </c>
      <c r="B31" s="37">
        <v>45182</v>
      </c>
      <c r="C31" s="42" t="s">
        <v>27</v>
      </c>
      <c r="D31" s="43" t="s">
        <v>28</v>
      </c>
      <c r="E31" s="28" t="s">
        <v>29</v>
      </c>
      <c r="F31" s="28" t="s">
        <v>30</v>
      </c>
      <c r="G31" s="30">
        <v>30000</v>
      </c>
    </row>
    <row r="32" spans="1:7" s="2" customFormat="1" ht="27" customHeight="1">
      <c r="A32" s="45">
        <v>27</v>
      </c>
      <c r="B32" s="37">
        <v>45183</v>
      </c>
      <c r="C32" s="42" t="s">
        <v>27</v>
      </c>
      <c r="D32" s="43" t="s">
        <v>31</v>
      </c>
      <c r="E32" s="28" t="s">
        <v>46</v>
      </c>
      <c r="F32" s="28" t="s">
        <v>30</v>
      </c>
      <c r="G32" s="30">
        <v>24000</v>
      </c>
    </row>
    <row r="33" spans="1:7" ht="29.25" customHeight="1">
      <c r="A33" s="45">
        <v>28</v>
      </c>
      <c r="B33" s="37">
        <v>45183</v>
      </c>
      <c r="C33" s="42" t="s">
        <v>32</v>
      </c>
      <c r="D33" s="43" t="s">
        <v>49</v>
      </c>
      <c r="E33" s="28" t="s">
        <v>29</v>
      </c>
      <c r="F33" s="28" t="s">
        <v>30</v>
      </c>
      <c r="G33" s="30">
        <v>6000</v>
      </c>
    </row>
    <row r="34" spans="1:7" ht="29.25" customHeight="1">
      <c r="A34" s="45">
        <v>29</v>
      </c>
      <c r="B34" s="37">
        <v>45184</v>
      </c>
      <c r="C34" s="28" t="s">
        <v>32</v>
      </c>
      <c r="D34" s="43" t="s">
        <v>49</v>
      </c>
      <c r="E34" s="28" t="s">
        <v>29</v>
      </c>
      <c r="F34" s="28" t="s">
        <v>30</v>
      </c>
      <c r="G34" s="30">
        <v>18000</v>
      </c>
    </row>
    <row r="35" spans="1:7" ht="29.25" customHeight="1">
      <c r="A35" s="45">
        <v>30</v>
      </c>
      <c r="B35" s="37">
        <v>45184</v>
      </c>
      <c r="C35" s="28" t="s">
        <v>32</v>
      </c>
      <c r="D35" s="31" t="s">
        <v>31</v>
      </c>
      <c r="E35" s="28" t="s">
        <v>29</v>
      </c>
      <c r="F35" s="28" t="s">
        <v>30</v>
      </c>
      <c r="G35" s="30">
        <v>12000</v>
      </c>
    </row>
    <row r="36" spans="1:7" ht="29.25" customHeight="1">
      <c r="A36" s="45">
        <v>31</v>
      </c>
      <c r="B36" s="37">
        <v>45190</v>
      </c>
      <c r="C36" s="43" t="s">
        <v>40</v>
      </c>
      <c r="D36" s="43" t="s">
        <v>35</v>
      </c>
      <c r="E36" s="28" t="s">
        <v>47</v>
      </c>
      <c r="F36" s="28" t="s">
        <v>36</v>
      </c>
      <c r="G36" s="35">
        <v>120000</v>
      </c>
    </row>
    <row r="37" spans="1:7" ht="29.25" customHeight="1">
      <c r="A37" s="45">
        <v>32</v>
      </c>
      <c r="B37" s="37">
        <v>45191</v>
      </c>
      <c r="C37" s="42" t="s">
        <v>37</v>
      </c>
      <c r="D37" s="43" t="s">
        <v>38</v>
      </c>
      <c r="E37" s="29" t="s">
        <v>48</v>
      </c>
      <c r="F37" s="29" t="s">
        <v>39</v>
      </c>
      <c r="G37" s="35">
        <v>80000</v>
      </c>
    </row>
    <row r="38" spans="1:7" ht="29.25" customHeight="1">
      <c r="A38" s="49" t="s">
        <v>8</v>
      </c>
      <c r="B38" s="50"/>
      <c r="C38" s="50"/>
      <c r="D38" s="50"/>
      <c r="E38" s="50"/>
      <c r="F38" s="51"/>
      <c r="G38" s="26">
        <f>SUM(G6:G37)</f>
        <v>2596100</v>
      </c>
    </row>
    <row r="39" spans="1:7" ht="29.25" customHeight="1">
      <c r="A39" s="13"/>
    </row>
    <row r="40" spans="1:7" ht="29.25" customHeight="1">
      <c r="A40" s="13"/>
    </row>
    <row r="41" spans="1:7" ht="29.25" customHeight="1">
      <c r="A41" s="13"/>
    </row>
    <row r="42" spans="1:7" ht="29.25" customHeight="1"/>
  </sheetData>
  <mergeCells count="3">
    <mergeCell ref="B2:G2"/>
    <mergeCell ref="B4:C4"/>
    <mergeCell ref="A38:F38"/>
  </mergeCells>
  <phoneticPr fontId="7" type="noConversion"/>
  <pageMargins left="0.7" right="0.7" top="0.75" bottom="0.75" header="0.3" footer="0.3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0"/>
  <sheetViews>
    <sheetView workbookViewId="0">
      <selection activeCell="L5" sqref="L5"/>
    </sheetView>
  </sheetViews>
  <sheetFormatPr defaultRowHeight="13.5"/>
  <cols>
    <col min="1" max="1" width="2.77734375" style="11" customWidth="1"/>
    <col min="2" max="2" width="13.5546875" style="7" customWidth="1"/>
    <col min="3" max="3" width="32.21875" style="6" customWidth="1"/>
    <col min="4" max="4" width="18.77734375" style="8" customWidth="1"/>
    <col min="5" max="6" width="15" style="9" customWidth="1"/>
    <col min="7" max="7" width="13.77734375" style="24" customWidth="1"/>
    <col min="8" max="16384" width="8.88671875" style="5"/>
  </cols>
  <sheetData>
    <row r="2" spans="1:7" s="15" customFormat="1" ht="27">
      <c r="A2" s="14"/>
      <c r="B2" s="47" t="s">
        <v>103</v>
      </c>
      <c r="C2" s="47"/>
      <c r="D2" s="47"/>
      <c r="E2" s="47"/>
      <c r="F2" s="47"/>
      <c r="G2" s="47"/>
    </row>
    <row r="3" spans="1:7" customFormat="1">
      <c r="A3" s="12"/>
      <c r="B3" s="4"/>
      <c r="C3" s="3"/>
      <c r="E3" s="1"/>
      <c r="F3" s="1"/>
      <c r="G3" s="1"/>
    </row>
    <row r="4" spans="1:7" s="17" customFormat="1" ht="22.5" customHeight="1">
      <c r="A4" s="16"/>
      <c r="B4" s="52" t="s">
        <v>7</v>
      </c>
      <c r="C4" s="52"/>
      <c r="E4" s="18"/>
      <c r="F4" s="18"/>
      <c r="G4" s="18"/>
    </row>
    <row r="5" spans="1:7" s="2" customFormat="1" ht="27" customHeight="1">
      <c r="A5" s="13"/>
      <c r="B5" s="19" t="s">
        <v>0</v>
      </c>
      <c r="C5" s="20" t="s">
        <v>1</v>
      </c>
      <c r="D5" s="21" t="s">
        <v>2</v>
      </c>
      <c r="E5" s="22" t="s">
        <v>3</v>
      </c>
      <c r="F5" s="22" t="s">
        <v>6</v>
      </c>
      <c r="G5" s="21" t="s">
        <v>4</v>
      </c>
    </row>
    <row r="6" spans="1:7" ht="29.25" customHeight="1">
      <c r="A6" s="13">
        <v>1</v>
      </c>
      <c r="B6" s="33">
        <v>45147</v>
      </c>
      <c r="C6" s="34" t="s">
        <v>109</v>
      </c>
      <c r="D6" s="32" t="s">
        <v>72</v>
      </c>
      <c r="E6" s="27" t="s">
        <v>104</v>
      </c>
      <c r="F6" s="27" t="s">
        <v>105</v>
      </c>
      <c r="G6" s="30">
        <v>40000</v>
      </c>
    </row>
    <row r="7" spans="1:7" ht="24" customHeight="1">
      <c r="B7" s="53" t="s">
        <v>9</v>
      </c>
      <c r="C7" s="54"/>
      <c r="D7" s="55"/>
      <c r="E7" s="56"/>
      <c r="F7" s="57"/>
      <c r="G7" s="26">
        <f>SUM(G6)</f>
        <v>40000</v>
      </c>
    </row>
    <row r="10" spans="1:7">
      <c r="G10" s="25"/>
    </row>
  </sheetData>
  <mergeCells count="4">
    <mergeCell ref="B2:G2"/>
    <mergeCell ref="B4:C4"/>
    <mergeCell ref="B7:D7"/>
    <mergeCell ref="E7:F7"/>
  </mergeCells>
  <phoneticPr fontId="7" type="noConversion"/>
  <pageMargins left="0.39370078740157483" right="0.27559055118110237" top="0.86614173228346458" bottom="0.43307086614173229" header="0.51181102362204722" footer="0.31496062992125984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2023-10-04T02:34:55Z</cp:lastPrinted>
  <dcterms:created xsi:type="dcterms:W3CDTF">2008-10-24T01:20:35Z</dcterms:created>
  <dcterms:modified xsi:type="dcterms:W3CDTF">2023-10-04T04:19:11Z</dcterms:modified>
</cp:coreProperties>
</file>