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0.7\북부어박nas\01 일반운영\기관, 사업운영비 정산\"/>
    </mc:Choice>
  </mc:AlternateContent>
  <bookViews>
    <workbookView xWindow="0" yWindow="0" windowWidth="28800" windowHeight="12285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8" i="7" l="1"/>
  <c r="G11" i="8" l="1"/>
</calcChain>
</file>

<file path=xl/sharedStrings.xml><?xml version="1.0" encoding="utf-8"?>
<sst xmlns="http://schemas.openxmlformats.org/spreadsheetml/2006/main" count="148" uniqueCount="113">
  <si>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</si>
  <si>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</si>
  <si>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</si>
  <si>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</si>
  <si>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</si>
  <si>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</si>
  <si>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대상수(인원)</t>
    <phoneticPr fontId="6" type="noConversion"/>
  </si>
  <si>
    <t>□ 부서(기관명) :  경기문화재단 경기북부어린이박물관</t>
    <phoneticPr fontId="6" type="noConversion"/>
  </si>
  <si>
    <t>합 계</t>
    <phoneticPr fontId="6" type="noConversion"/>
  </si>
  <si>
    <t>합 계</t>
    <phoneticPr fontId="6" type="noConversion"/>
  </si>
  <si>
    <t>1명</t>
    <phoneticPr fontId="6" type="noConversion"/>
  </si>
  <si>
    <t>2023년 2/4분기 기관운영 업무추진비 공개자료</t>
    <phoneticPr fontId="6" type="noConversion"/>
  </si>
  <si>
    <t>2023년 2/4분기 시책추진 업무추진비 공개자료</t>
    <phoneticPr fontId="6" type="noConversion"/>
  </si>
  <si>
    <t>2023년4월25일</t>
    <phoneticPr fontId="17" type="noConversion"/>
  </si>
  <si>
    <t>2023년4월26일</t>
    <phoneticPr fontId="17" type="noConversion"/>
  </si>
  <si>
    <t>2023년4월26일</t>
    <phoneticPr fontId="17" type="noConversion"/>
  </si>
  <si>
    <t>관장취임축하난</t>
    <phoneticPr fontId="17" type="noConversion"/>
  </si>
  <si>
    <t>직원외조모상조화</t>
    <phoneticPr fontId="17" type="noConversion"/>
  </si>
  <si>
    <t>유관기관직원 방문 다과</t>
    <phoneticPr fontId="17" type="noConversion"/>
  </si>
  <si>
    <t>아이플라워</t>
    <phoneticPr fontId="17" type="noConversion"/>
  </si>
  <si>
    <t>스타벅스 
동두천 DT점</t>
    <phoneticPr fontId="17" type="noConversion"/>
  </si>
  <si>
    <t>최00</t>
    <phoneticPr fontId="6" type="noConversion"/>
  </si>
  <si>
    <t>문00</t>
    <phoneticPr fontId="6" type="noConversion"/>
  </si>
  <si>
    <t>1명</t>
    <phoneticPr fontId="6" type="noConversion"/>
  </si>
  <si>
    <t>15명</t>
    <phoneticPr fontId="6" type="noConversion"/>
  </si>
  <si>
    <t>2023년5월2일</t>
    <phoneticPr fontId="17" type="noConversion"/>
  </si>
  <si>
    <t>2023년5월2일</t>
    <phoneticPr fontId="17" type="noConversion"/>
  </si>
  <si>
    <t>2023년5월5일</t>
    <phoneticPr fontId="17" type="noConversion"/>
  </si>
  <si>
    <t>2023년5월12일</t>
    <phoneticPr fontId="17" type="noConversion"/>
  </si>
  <si>
    <t>2023년5월17일</t>
    <phoneticPr fontId="17" type="noConversion"/>
  </si>
  <si>
    <t>일자리재단 지원직원 환영회</t>
    <phoneticPr fontId="17" type="noConversion"/>
  </si>
  <si>
    <t>일자리재단 지원직원 정담회</t>
    <phoneticPr fontId="17" type="noConversion"/>
  </si>
  <si>
    <t>어린이날 행사운영
 직원(운영자) 도시락 제공</t>
    <phoneticPr fontId="17" type="noConversion"/>
  </si>
  <si>
    <t>어리이날 행사운영관련 음료구입</t>
    <phoneticPr fontId="17" type="noConversion"/>
  </si>
  <si>
    <t>직원 근조화환</t>
    <phoneticPr fontId="17" type="noConversion"/>
  </si>
  <si>
    <t>학예실 평가회
(어린이날 행사)</t>
    <phoneticPr fontId="17" type="noConversion"/>
  </si>
  <si>
    <t>신라가든</t>
    <phoneticPr fontId="17" type="noConversion"/>
  </si>
  <si>
    <t>카페콩피</t>
    <phoneticPr fontId="17" type="noConversion"/>
  </si>
  <si>
    <t>본도시락
동두천점</t>
    <phoneticPr fontId="17" type="noConversion"/>
  </si>
  <si>
    <t>신라가든</t>
    <phoneticPr fontId="17" type="noConversion"/>
  </si>
  <si>
    <t>(재) 경기문화재단 
경기북부
어린이박물관</t>
    <phoneticPr fontId="17" type="noConversion"/>
  </si>
  <si>
    <t>김00 외 14명</t>
    <phoneticPr fontId="6" type="noConversion"/>
  </si>
  <si>
    <t>김00 외 3명</t>
    <phoneticPr fontId="6" type="noConversion"/>
  </si>
  <si>
    <t>4명</t>
    <phoneticPr fontId="6" type="noConversion"/>
  </si>
  <si>
    <t>김00 외 3명</t>
    <phoneticPr fontId="6" type="noConversion"/>
  </si>
  <si>
    <t>김00 외 34명</t>
    <phoneticPr fontId="6" type="noConversion"/>
  </si>
  <si>
    <t>35명</t>
    <phoneticPr fontId="6" type="noConversion"/>
  </si>
  <si>
    <t>김00외 39명</t>
    <phoneticPr fontId="6" type="noConversion"/>
  </si>
  <si>
    <t>40명</t>
    <phoneticPr fontId="6" type="noConversion"/>
  </si>
  <si>
    <t>서00</t>
    <phoneticPr fontId="6" type="noConversion"/>
  </si>
  <si>
    <t>1명</t>
    <phoneticPr fontId="6" type="noConversion"/>
  </si>
  <si>
    <t>김00외 8명</t>
    <phoneticPr fontId="6" type="noConversion"/>
  </si>
  <si>
    <t>9명</t>
    <phoneticPr fontId="6" type="noConversion"/>
  </si>
  <si>
    <t>지역연계프로그램 협의
(경기도청)</t>
    <phoneticPr fontId="17" type="noConversion"/>
  </si>
  <si>
    <t>관람객서비스프로그램 업무관련 정담회
(자원봉사자)</t>
    <phoneticPr fontId="17" type="noConversion"/>
  </si>
  <si>
    <t>연안식당</t>
    <phoneticPr fontId="17" type="noConversion"/>
  </si>
  <si>
    <t>소담골</t>
    <phoneticPr fontId="17" type="noConversion"/>
  </si>
  <si>
    <t>김00외 9명</t>
  </si>
  <si>
    <t>10명</t>
    <phoneticPr fontId="6" type="noConversion"/>
  </si>
  <si>
    <t>윤00외 4명</t>
    <phoneticPr fontId="6" type="noConversion"/>
  </si>
  <si>
    <t>5명</t>
    <phoneticPr fontId="6" type="noConversion"/>
  </si>
  <si>
    <t>공식 누리소통망 운영 대행 용역 관련 업무 협의</t>
    <phoneticPr fontId="6" type="noConversion"/>
  </si>
  <si>
    <t>소요산신흥</t>
    <phoneticPr fontId="6" type="noConversion"/>
  </si>
  <si>
    <t>김00외 9명</t>
    <phoneticPr fontId="6" type="noConversion"/>
  </si>
  <si>
    <t>영문 및 모바일 리플릿 디자인 개발 용역 관련 업무 협의</t>
    <phoneticPr fontId="6" type="noConversion"/>
  </si>
  <si>
    <t>포레디</t>
    <phoneticPr fontId="6" type="noConversion"/>
  </si>
  <si>
    <t>박00외 2명</t>
    <phoneticPr fontId="6" type="noConversion"/>
  </si>
  <si>
    <t>3명</t>
    <phoneticPr fontId="6" type="noConversion"/>
  </si>
  <si>
    <t>2023년4월7일</t>
    <phoneticPr fontId="17" type="noConversion"/>
  </si>
  <si>
    <t>설계사무소와의 업무 협의</t>
    <phoneticPr fontId="17" type="noConversion"/>
  </si>
  <si>
    <t>2023년5월1일</t>
    <phoneticPr fontId="6" type="noConversion"/>
  </si>
  <si>
    <t>교육전시 설치 업무 협의</t>
    <phoneticPr fontId="6" type="noConversion"/>
  </si>
  <si>
    <t>소요육면가</t>
    <phoneticPr fontId="6" type="noConversion"/>
  </si>
  <si>
    <t>요거프레소</t>
    <phoneticPr fontId="6" type="noConversion"/>
  </si>
  <si>
    <t>김00 외 7명</t>
    <phoneticPr fontId="6" type="noConversion"/>
  </si>
  <si>
    <t>8명</t>
    <phoneticPr fontId="6" type="noConversion"/>
  </si>
  <si>
    <t>2023년5월23일</t>
    <phoneticPr fontId="6" type="noConversion"/>
  </si>
  <si>
    <t>프로젝트 전시 참여 작가와의 업무협의</t>
    <phoneticPr fontId="6" type="noConversion"/>
  </si>
  <si>
    <t>강00 외 1명</t>
    <phoneticPr fontId="6" type="noConversion"/>
  </si>
  <si>
    <t>2명</t>
    <phoneticPr fontId="6" type="noConversion"/>
  </si>
  <si>
    <t>강00 외 3명</t>
    <phoneticPr fontId="6" type="noConversion"/>
  </si>
  <si>
    <t>4명</t>
    <phoneticPr fontId="6" type="noConversion"/>
  </si>
  <si>
    <t>2023년5월27일</t>
    <phoneticPr fontId="6" type="noConversion"/>
  </si>
  <si>
    <t>2023년5월24일</t>
    <phoneticPr fontId="6" type="noConversion"/>
  </si>
  <si>
    <t>프로젝트 디자이너와의 업무협의</t>
    <phoneticPr fontId="6" type="noConversion"/>
  </si>
  <si>
    <t>봉평착한메밀</t>
    <phoneticPr fontId="6" type="noConversion"/>
  </si>
  <si>
    <t>커피폴</t>
    <phoneticPr fontId="6" type="noConversion"/>
  </si>
  <si>
    <t>2023년6월3일</t>
    <phoneticPr fontId="6" type="noConversion"/>
  </si>
  <si>
    <t>프로젝트 전시 현장 사인물 디자인 협의</t>
    <phoneticPr fontId="6" type="noConversion"/>
  </si>
  <si>
    <t>소담골</t>
    <phoneticPr fontId="6" type="noConversion"/>
  </si>
  <si>
    <t>프로젝트 간행물 발행 관련 협의</t>
    <phoneticPr fontId="6" type="noConversion"/>
  </si>
  <si>
    <t>2023년6월14일</t>
    <phoneticPr fontId="6" type="noConversion"/>
  </si>
  <si>
    <t>조금</t>
    <phoneticPr fontId="6" type="noConversion"/>
  </si>
  <si>
    <t>사월의물고기</t>
    <phoneticPr fontId="6" type="noConversion"/>
  </si>
  <si>
    <t>2023년5월22일</t>
    <phoneticPr fontId="6" type="noConversion"/>
  </si>
  <si>
    <t>조경환경개선 업무유대회의개최</t>
    <phoneticPr fontId="6" type="noConversion"/>
  </si>
  <si>
    <t>5명</t>
    <phoneticPr fontId="6" type="noConversion"/>
  </si>
  <si>
    <t>강00외 4명</t>
    <phoneticPr fontId="6" type="noConversion"/>
  </si>
  <si>
    <t>소요단팥빵</t>
    <phoneticPr fontId="6" type="noConversion"/>
  </si>
  <si>
    <t>2023년6월22일</t>
    <phoneticPr fontId="6" type="noConversion"/>
  </si>
  <si>
    <t>학술행사관련 내부 공유회</t>
    <phoneticPr fontId="6" type="noConversion"/>
  </si>
  <si>
    <t>참좋은미식</t>
    <phoneticPr fontId="6" type="noConversion"/>
  </si>
  <si>
    <t>김00 외 5명</t>
    <phoneticPr fontId="6" type="noConversion"/>
  </si>
  <si>
    <t>6명</t>
    <phoneticPr fontId="6" type="noConversion"/>
  </si>
  <si>
    <t>2023년6월29일</t>
    <phoneticPr fontId="6" type="noConversion"/>
  </si>
  <si>
    <t>1차 콜로키움 평가 및 공유회</t>
    <phoneticPr fontId="6" type="noConversion"/>
  </si>
  <si>
    <t>소담골</t>
    <phoneticPr fontId="6" type="noConversion"/>
  </si>
  <si>
    <t>김00 외 15명</t>
    <phoneticPr fontId="6" type="noConversion"/>
  </si>
  <si>
    <t>16명</t>
    <phoneticPr fontId="6" type="noConversion"/>
  </si>
  <si>
    <t>업무협약식 기념품제공</t>
    <phoneticPr fontId="6" type="noConversion"/>
  </si>
  <si>
    <t>경기북부어린이박물관</t>
    <phoneticPr fontId="6" type="noConversion"/>
  </si>
  <si>
    <t>안00외 2명</t>
    <phoneticPr fontId="6" type="noConversion"/>
  </si>
  <si>
    <t>3명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</si>
</sst>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2" fillId="0" borderId="2" xfId="1" applyFont="1" applyBorder="1" applyAlignment="1">
      <alignment horizontal="center" vertical="center" wrapText="1"/>
    </xf>
    <xf numFmtId="178" fontId="15" fillId="2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NumberFormat="1" applyFont="1" applyFill="1" applyBorder="1" applyAlignment="1">
      <alignment horizontal="center" vertical="center" shrinkToFit="1"/>
    </xf>
    <xf numFmtId="41" fontId="15" fillId="2" borderId="2" xfId="1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/>
    </xf>
    <xf numFmtId="31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177" fontId="13" fillId="0" borderId="1" xfId="0" applyNumberFormat="1" applyFont="1" applyBorder="1" applyAlignment="1">
      <alignment horizontal="left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178" fontId="16" fillId="2" borderId="4" xfId="8" applyNumberFormat="1" applyFont="1" applyFill="1" applyBorder="1" applyAlignment="1">
      <alignment horizontal="center" vertical="center" shrinkToFit="1"/>
    </xf>
    <xf numFmtId="178" fontId="16" fillId="2" borderId="5" xfId="8" applyNumberFormat="1" applyFont="1" applyFill="1" applyBorder="1" applyAlignment="1">
      <alignment horizontal="center" vertical="center" shrinkToFit="1"/>
    </xf>
    <xf numFmtId="178" fontId="16" fillId="2" borderId="3" xfId="8" applyNumberFormat="1" applyFont="1" applyFill="1" applyBorder="1" applyAlignment="1">
      <alignment horizontal="center" vertical="center" shrinkToFit="1"/>
    </xf>
    <xf numFmtId="0" fontId="16" fillId="0" borderId="4" xfId="8" applyFont="1" applyBorder="1" applyAlignment="1">
      <alignment horizontal="center" vertical="center" shrinkToFit="1"/>
    </xf>
    <xf numFmtId="0" fontId="16" fillId="0" borderId="3" xfId="8" applyFont="1" applyBorder="1" applyAlignment="1">
      <alignment horizontal="center" vertical="center" shrinkToFit="1"/>
    </xf>
  </cellXfs>
  <cellStyles count="10">
    <cellStyle name="쉼표 [0]" xfId="1" builtinId="6"/>
    <cellStyle name="쉼표 [0] 2" xfId="3"/>
    <cellStyle name="쉼표 [0] 3" xfId="5"/>
    <cellStyle name="쉼표 [0] 4" xfId="7"/>
    <cellStyle name="쉼표 [0] 5" xfId="9"/>
    <cellStyle name="표준" xfId="0" builtinId="0"/>
    <cellStyle name="표준 2" xfId="2"/>
    <cellStyle name="표준 3" xfId="4"/>
    <cellStyle name="표준 4" xfId="6"/>
    <cellStyle name="표준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2"/>
  <sheetViews>
    <sheetView topLeftCell="A13" workbookViewId="0">
      <selection activeCell="J13" sqref="J13"/>
    </sheetView>
  </sheetViews>
  <sheetFormatPr defaultRowHeight="13.5"/>
  <cols>
    <col min="1" max="1" width="2.77734375" style="11" customWidth="1"/>
    <col min="2" max="2" width="11.5546875" style="7" customWidth="1"/>
    <col min="3" max="3" width="33.109375" style="6" customWidth="1"/>
    <col min="4" max="4" width="11.8867187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5" customFormat="1" ht="27">
      <c r="A2" s="14"/>
      <c r="B2" s="37" t="s">
        <v>11</v>
      </c>
      <c r="C2" s="37"/>
      <c r="D2" s="37"/>
      <c r="E2" s="37"/>
      <c r="F2" s="37"/>
      <c r="G2" s="37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38" t="s">
        <v>7</v>
      </c>
      <c r="C4" s="38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s="2" customFormat="1" ht="27" customHeight="1">
      <c r="A6" s="13">
        <v>1</v>
      </c>
      <c r="B6" s="27" t="s">
        <v>68</v>
      </c>
      <c r="C6" s="28" t="s">
        <v>69</v>
      </c>
      <c r="D6" s="35" t="s">
        <v>40</v>
      </c>
      <c r="E6" s="28" t="s">
        <v>42</v>
      </c>
      <c r="F6" s="28" t="s">
        <v>43</v>
      </c>
      <c r="G6" s="30">
        <v>40000</v>
      </c>
    </row>
    <row r="7" spans="1:7" s="2" customFormat="1" ht="27" customHeight="1">
      <c r="A7" s="13">
        <v>2</v>
      </c>
      <c r="B7" s="27" t="s">
        <v>13</v>
      </c>
      <c r="C7" s="28" t="s">
        <v>16</v>
      </c>
      <c r="D7" s="28" t="s">
        <v>19</v>
      </c>
      <c r="E7" s="28" t="s">
        <v>21</v>
      </c>
      <c r="F7" s="28" t="s">
        <v>23</v>
      </c>
      <c r="G7" s="30">
        <v>100000</v>
      </c>
    </row>
    <row r="8" spans="1:7" s="2" customFormat="1" ht="27" customHeight="1">
      <c r="A8" s="13">
        <v>3</v>
      </c>
      <c r="B8" s="27" t="s">
        <v>14</v>
      </c>
      <c r="C8" s="32" t="s">
        <v>17</v>
      </c>
      <c r="D8" s="28" t="s">
        <v>19</v>
      </c>
      <c r="E8" s="28" t="s">
        <v>22</v>
      </c>
      <c r="F8" s="28" t="s">
        <v>10</v>
      </c>
      <c r="G8" s="30">
        <v>90000</v>
      </c>
    </row>
    <row r="9" spans="1:7" s="2" customFormat="1" ht="27" customHeight="1">
      <c r="A9" s="13">
        <v>4</v>
      </c>
      <c r="B9" s="27" t="s">
        <v>15</v>
      </c>
      <c r="C9" s="33" t="s">
        <v>18</v>
      </c>
      <c r="D9" s="35" t="s">
        <v>20</v>
      </c>
      <c r="E9" s="28" t="s">
        <v>41</v>
      </c>
      <c r="F9" s="28" t="s">
        <v>24</v>
      </c>
      <c r="G9" s="30">
        <v>147300</v>
      </c>
    </row>
    <row r="10" spans="1:7" s="2" customFormat="1" ht="27" customHeight="1">
      <c r="A10" s="13">
        <v>5</v>
      </c>
      <c r="B10" s="27" t="s">
        <v>70</v>
      </c>
      <c r="C10" s="33" t="s">
        <v>71</v>
      </c>
      <c r="D10" s="35" t="s">
        <v>72</v>
      </c>
      <c r="E10" s="28" t="s">
        <v>74</v>
      </c>
      <c r="F10" s="28" t="s">
        <v>75</v>
      </c>
      <c r="G10" s="30">
        <v>86500</v>
      </c>
    </row>
    <row r="11" spans="1:7" ht="29.25" customHeight="1">
      <c r="A11" s="13">
        <v>6</v>
      </c>
      <c r="B11" s="27" t="s">
        <v>70</v>
      </c>
      <c r="C11" s="33" t="s">
        <v>71</v>
      </c>
      <c r="D11" s="35" t="s">
        <v>73</v>
      </c>
      <c r="E11" s="28" t="s">
        <v>74</v>
      </c>
      <c r="F11" s="28" t="s">
        <v>75</v>
      </c>
      <c r="G11" s="30">
        <v>24800</v>
      </c>
    </row>
    <row r="12" spans="1:7" ht="29.25" customHeight="1">
      <c r="A12" s="13">
        <v>7</v>
      </c>
      <c r="B12" s="27" t="s">
        <v>25</v>
      </c>
      <c r="C12" s="28" t="s">
        <v>30</v>
      </c>
      <c r="D12" s="28" t="s">
        <v>36</v>
      </c>
      <c r="E12" s="28" t="s">
        <v>42</v>
      </c>
      <c r="F12" s="28" t="s">
        <v>43</v>
      </c>
      <c r="G12" s="30">
        <v>56000</v>
      </c>
    </row>
    <row r="13" spans="1:7" ht="29.25" customHeight="1">
      <c r="A13" s="13">
        <v>8</v>
      </c>
      <c r="B13" s="27" t="s">
        <v>26</v>
      </c>
      <c r="C13" s="28" t="s">
        <v>31</v>
      </c>
      <c r="D13" s="32" t="s">
        <v>37</v>
      </c>
      <c r="E13" s="28" t="s">
        <v>44</v>
      </c>
      <c r="F13" s="28" t="s">
        <v>43</v>
      </c>
      <c r="G13" s="30">
        <v>22500</v>
      </c>
    </row>
    <row r="14" spans="1:7" ht="29.25" customHeight="1">
      <c r="A14" s="13">
        <v>9</v>
      </c>
      <c r="B14" s="27" t="s">
        <v>27</v>
      </c>
      <c r="C14" s="35" t="s">
        <v>32</v>
      </c>
      <c r="D14" s="35" t="s">
        <v>38</v>
      </c>
      <c r="E14" s="28" t="s">
        <v>45</v>
      </c>
      <c r="F14" s="28" t="s">
        <v>46</v>
      </c>
      <c r="G14" s="36">
        <v>286500</v>
      </c>
    </row>
    <row r="15" spans="1:7" ht="29.25" customHeight="1">
      <c r="A15" s="13">
        <v>10</v>
      </c>
      <c r="B15" s="27" t="s">
        <v>27</v>
      </c>
      <c r="C15" s="33" t="s">
        <v>33</v>
      </c>
      <c r="D15" s="35" t="s">
        <v>40</v>
      </c>
      <c r="E15" s="29" t="s">
        <v>47</v>
      </c>
      <c r="F15" s="29" t="s">
        <v>48</v>
      </c>
      <c r="G15" s="36">
        <v>200000</v>
      </c>
    </row>
    <row r="16" spans="1:7" ht="29.25" customHeight="1">
      <c r="A16" s="13">
        <v>11</v>
      </c>
      <c r="B16" s="27" t="s">
        <v>28</v>
      </c>
      <c r="C16" s="33" t="s">
        <v>34</v>
      </c>
      <c r="D16" s="33" t="s">
        <v>19</v>
      </c>
      <c r="E16" s="29" t="s">
        <v>49</v>
      </c>
      <c r="F16" s="29" t="s">
        <v>50</v>
      </c>
      <c r="G16" s="36">
        <v>90000</v>
      </c>
    </row>
    <row r="17" spans="1:7" ht="29.25" customHeight="1">
      <c r="A17" s="13">
        <v>12</v>
      </c>
      <c r="B17" s="27" t="s">
        <v>29</v>
      </c>
      <c r="C17" s="35" t="s">
        <v>35</v>
      </c>
      <c r="D17" s="33" t="s">
        <v>39</v>
      </c>
      <c r="E17" s="29" t="s">
        <v>51</v>
      </c>
      <c r="F17" s="29" t="s">
        <v>52</v>
      </c>
      <c r="G17" s="36">
        <v>112000</v>
      </c>
    </row>
    <row r="18" spans="1:7" ht="29.25" customHeight="1">
      <c r="A18" s="13">
        <v>13</v>
      </c>
      <c r="B18" s="27" t="s">
        <v>94</v>
      </c>
      <c r="C18" s="35" t="s">
        <v>95</v>
      </c>
      <c r="D18" s="33" t="s">
        <v>98</v>
      </c>
      <c r="E18" s="29" t="s">
        <v>97</v>
      </c>
      <c r="F18" s="29" t="s">
        <v>96</v>
      </c>
      <c r="G18" s="36">
        <v>67800</v>
      </c>
    </row>
    <row r="19" spans="1:7" ht="29.25" customHeight="1">
      <c r="A19" s="13">
        <v>14</v>
      </c>
      <c r="B19" s="27" t="s">
        <v>76</v>
      </c>
      <c r="C19" s="32" t="s">
        <v>77</v>
      </c>
      <c r="D19" s="29" t="s">
        <v>86</v>
      </c>
      <c r="E19" s="28" t="s">
        <v>78</v>
      </c>
      <c r="F19" s="29" t="s">
        <v>79</v>
      </c>
      <c r="G19" s="31">
        <v>21600</v>
      </c>
    </row>
    <row r="20" spans="1:7" ht="29.25" customHeight="1">
      <c r="A20" s="13">
        <v>15</v>
      </c>
      <c r="B20" s="27" t="s">
        <v>83</v>
      </c>
      <c r="C20" s="29" t="s">
        <v>77</v>
      </c>
      <c r="D20" s="29" t="s">
        <v>85</v>
      </c>
      <c r="E20" s="28" t="s">
        <v>80</v>
      </c>
      <c r="F20" s="29" t="s">
        <v>81</v>
      </c>
      <c r="G20" s="31">
        <v>31000</v>
      </c>
    </row>
    <row r="21" spans="1:7" ht="29.25" customHeight="1">
      <c r="A21" s="13">
        <v>16</v>
      </c>
      <c r="B21" s="27" t="s">
        <v>82</v>
      </c>
      <c r="C21" s="32" t="s">
        <v>84</v>
      </c>
      <c r="D21" s="29" t="s">
        <v>89</v>
      </c>
      <c r="E21" s="28" t="s">
        <v>78</v>
      </c>
      <c r="F21" s="29" t="s">
        <v>79</v>
      </c>
      <c r="G21" s="31">
        <v>30000</v>
      </c>
    </row>
    <row r="22" spans="1:7" ht="29.25" customHeight="1">
      <c r="A22" s="13">
        <v>17</v>
      </c>
      <c r="B22" s="27" t="s">
        <v>87</v>
      </c>
      <c r="C22" s="32" t="s">
        <v>88</v>
      </c>
      <c r="D22" s="29" t="s">
        <v>89</v>
      </c>
      <c r="E22" s="28" t="s">
        <v>78</v>
      </c>
      <c r="F22" s="29" t="s">
        <v>79</v>
      </c>
      <c r="G22" s="31">
        <v>24000</v>
      </c>
    </row>
    <row r="23" spans="1:7" ht="29.25" customHeight="1">
      <c r="A23" s="13">
        <v>18</v>
      </c>
      <c r="B23" s="27" t="s">
        <v>87</v>
      </c>
      <c r="C23" s="32" t="s">
        <v>88</v>
      </c>
      <c r="D23" s="35" t="s">
        <v>40</v>
      </c>
      <c r="E23" s="28" t="s">
        <v>78</v>
      </c>
      <c r="F23" s="29" t="s">
        <v>79</v>
      </c>
      <c r="G23" s="31">
        <v>6000</v>
      </c>
    </row>
    <row r="24" spans="1:7" ht="29.25" customHeight="1">
      <c r="A24" s="13">
        <v>19</v>
      </c>
      <c r="B24" s="27" t="s">
        <v>91</v>
      </c>
      <c r="C24" s="32" t="s">
        <v>90</v>
      </c>
      <c r="D24" s="29" t="s">
        <v>92</v>
      </c>
      <c r="E24" s="28" t="s">
        <v>80</v>
      </c>
      <c r="F24" s="29" t="s">
        <v>81</v>
      </c>
      <c r="G24" s="31">
        <v>38000</v>
      </c>
    </row>
    <row r="25" spans="1:7" ht="29.25" customHeight="1">
      <c r="A25" s="13">
        <v>20</v>
      </c>
      <c r="B25" s="27" t="s">
        <v>91</v>
      </c>
      <c r="C25" s="32" t="s">
        <v>90</v>
      </c>
      <c r="D25" s="29" t="s">
        <v>93</v>
      </c>
      <c r="E25" s="28" t="s">
        <v>80</v>
      </c>
      <c r="F25" s="29" t="s">
        <v>81</v>
      </c>
      <c r="G25" s="31">
        <v>21100</v>
      </c>
    </row>
    <row r="26" spans="1:7" ht="29.25" customHeight="1">
      <c r="A26" s="13">
        <v>21</v>
      </c>
      <c r="B26" s="27" t="s">
        <v>99</v>
      </c>
      <c r="C26" s="32" t="s">
        <v>100</v>
      </c>
      <c r="D26" s="29" t="s">
        <v>101</v>
      </c>
      <c r="E26" s="28" t="s">
        <v>102</v>
      </c>
      <c r="F26" s="29" t="s">
        <v>103</v>
      </c>
      <c r="G26" s="31">
        <v>60000</v>
      </c>
    </row>
    <row r="27" spans="1:7" ht="29.25" customHeight="1">
      <c r="A27" s="13">
        <v>22</v>
      </c>
      <c r="B27" s="27" t="s">
        <v>104</v>
      </c>
      <c r="C27" s="32" t="s">
        <v>105</v>
      </c>
      <c r="D27" s="29" t="s">
        <v>106</v>
      </c>
      <c r="E27" s="28" t="s">
        <v>107</v>
      </c>
      <c r="F27" s="29" t="s">
        <v>108</v>
      </c>
      <c r="G27" s="31">
        <v>240000</v>
      </c>
    </row>
    <row r="28" spans="1:7" ht="29.25" customHeight="1">
      <c r="A28" s="13">
        <v>23</v>
      </c>
      <c r="B28" s="39" t="s">
        <v>8</v>
      </c>
      <c r="C28" s="40"/>
      <c r="D28" s="41"/>
      <c r="E28" s="42"/>
      <c r="F28" s="43"/>
      <c r="G28" s="26">
        <f>SUM(G6:G27)</f>
        <v>1795100</v>
      </c>
    </row>
    <row r="29" spans="1:7" ht="29.25" customHeight="1">
      <c r="A29" s="13">
        <v>24</v>
      </c>
    </row>
    <row r="30" spans="1:7" ht="29.25" customHeight="1">
      <c r="A30" s="13">
        <v>25</v>
      </c>
    </row>
    <row r="31" spans="1:7" ht="29.25" customHeight="1">
      <c r="A31" s="13">
        <v>26</v>
      </c>
    </row>
    <row r="32" spans="1:7" ht="29.25" customHeight="1"/>
  </sheetData>
  <mergeCells count="4">
    <mergeCell ref="B2:G2"/>
    <mergeCell ref="B4:C4"/>
    <mergeCell ref="B28:D28"/>
    <mergeCell ref="E28:F28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4"/>
  <sheetViews>
    <sheetView tabSelected="1" workbookViewId="0">
      <selection activeCell="F10" sqref="F10"/>
    </sheetView>
  </sheetViews>
  <sheetFormatPr defaultRowHeight="13.5"/>
  <cols>
    <col min="1" max="1" width="2.77734375" style="11" customWidth="1"/>
    <col min="2" max="2" width="12.6640625" style="7" customWidth="1"/>
    <col min="3" max="3" width="29.88671875" style="6" customWidth="1"/>
    <col min="4" max="4" width="18.77734375" style="8" customWidth="1"/>
    <col min="5" max="6" width="15" style="9" customWidth="1"/>
    <col min="7" max="7" width="13.77734375" style="24" customWidth="1"/>
    <col min="8" max="16384" width="8.88671875" style="5"/>
  </cols>
  <sheetData>
    <row r="2" spans="1:7" s="15" customFormat="1" ht="27">
      <c r="A2" s="14"/>
      <c r="B2" s="37" t="s">
        <v>12</v>
      </c>
      <c r="C2" s="37"/>
      <c r="D2" s="37"/>
      <c r="E2" s="37"/>
      <c r="F2" s="37"/>
      <c r="G2" s="37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38" t="s">
        <v>7</v>
      </c>
      <c r="C4" s="38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6</v>
      </c>
      <c r="G5" s="21" t="s">
        <v>4</v>
      </c>
    </row>
    <row r="6" spans="1:7" ht="29.25" customHeight="1">
      <c r="A6" s="13">
        <v>1</v>
      </c>
      <c r="B6" s="34">
        <v>45065</v>
      </c>
      <c r="C6" s="35" t="s">
        <v>54</v>
      </c>
      <c r="D6" s="33" t="s">
        <v>55</v>
      </c>
      <c r="E6" s="27" t="s">
        <v>57</v>
      </c>
      <c r="F6" s="27" t="s">
        <v>58</v>
      </c>
      <c r="G6" s="30">
        <v>96000</v>
      </c>
    </row>
    <row r="7" spans="1:7" ht="29.25" customHeight="1">
      <c r="A7" s="13">
        <v>2</v>
      </c>
      <c r="B7" s="34">
        <v>45072</v>
      </c>
      <c r="C7" s="35" t="s">
        <v>53</v>
      </c>
      <c r="D7" s="33" t="s">
        <v>56</v>
      </c>
      <c r="E7" s="27" t="s">
        <v>59</v>
      </c>
      <c r="F7" s="27" t="s">
        <v>60</v>
      </c>
      <c r="G7" s="30">
        <v>90000</v>
      </c>
    </row>
    <row r="8" spans="1:7" ht="29.25" customHeight="1">
      <c r="A8" s="13">
        <v>3</v>
      </c>
      <c r="B8" s="34">
        <v>45027</v>
      </c>
      <c r="C8" s="32" t="s">
        <v>61</v>
      </c>
      <c r="D8" s="32" t="s">
        <v>62</v>
      </c>
      <c r="E8" s="27" t="s">
        <v>63</v>
      </c>
      <c r="F8" s="27" t="s">
        <v>58</v>
      </c>
      <c r="G8" s="30">
        <v>96000</v>
      </c>
    </row>
    <row r="9" spans="1:7" ht="53.25" customHeight="1">
      <c r="A9" s="13">
        <v>4</v>
      </c>
      <c r="B9" s="34">
        <v>45098</v>
      </c>
      <c r="C9" s="35" t="s">
        <v>64</v>
      </c>
      <c r="D9" s="35" t="s">
        <v>65</v>
      </c>
      <c r="E9" s="27" t="s">
        <v>66</v>
      </c>
      <c r="F9" s="27" t="s">
        <v>67</v>
      </c>
      <c r="G9" s="30">
        <v>31500</v>
      </c>
    </row>
    <row r="10" spans="1:7" ht="29.25" customHeight="1">
      <c r="A10" s="13">
        <v>5</v>
      </c>
      <c r="B10" s="34">
        <v>45106</v>
      </c>
      <c r="C10" s="28" t="s">
        <v>109</v>
      </c>
      <c r="D10" s="32" t="s">
        <v>110</v>
      </c>
      <c r="E10" s="27" t="s">
        <v>111</v>
      </c>
      <c r="F10" s="27" t="s">
        <v>112</v>
      </c>
      <c r="G10" s="30">
        <v>39000</v>
      </c>
    </row>
    <row r="11" spans="1:7" ht="24" customHeight="1">
      <c r="B11" s="44" t="s">
        <v>9</v>
      </c>
      <c r="C11" s="45"/>
      <c r="D11" s="46"/>
      <c r="E11" s="47"/>
      <c r="F11" s="48"/>
      <c r="G11" s="26">
        <f>G6+G7+G8+G9+G10</f>
        <v>352500</v>
      </c>
    </row>
    <row r="14" spans="1:7">
      <c r="G14" s="25"/>
    </row>
  </sheetData>
  <mergeCells count="4">
    <mergeCell ref="B2:G2"/>
    <mergeCell ref="B4:C4"/>
    <mergeCell ref="B11:D11"/>
    <mergeCell ref="E11:F11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2023-07-10T05:05:14Z</dcterms:modified>
</cp:coreProperties>
</file>