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계약대장관련\2023년수의계약\"/>
    </mc:Choice>
  </mc:AlternateContent>
  <bookViews>
    <workbookView xWindow="0" yWindow="0" windowWidth="28800" windowHeight="12255"/>
  </bookViews>
  <sheets>
    <sheet name="2023년6월" sheetId="13" r:id="rId1"/>
    <sheet name="2023년5월" sheetId="12" r:id="rId2"/>
    <sheet name="2023년4월" sheetId="11" r:id="rId3"/>
    <sheet name="2023년3월" sheetId="10" r:id="rId4"/>
    <sheet name="2023년2월" sheetId="8" r:id="rId5"/>
    <sheet name="2023년1월" sheetId="9" r:id="rId6"/>
  </sheets>
  <calcPr calcId="162913"/>
</workbook>
</file>

<file path=xl/calcChain.xml><?xml version="1.0" encoding="utf-8"?>
<calcChain xmlns="http://schemas.openxmlformats.org/spreadsheetml/2006/main">
  <c r="F12" i="13" l="1"/>
  <c r="F11" i="13"/>
  <c r="F10" i="13"/>
  <c r="F9" i="13"/>
  <c r="F8" i="13"/>
  <c r="F7" i="13"/>
  <c r="F6" i="13"/>
  <c r="F8" i="12" l="1"/>
  <c r="F9" i="12"/>
  <c r="F10" i="12"/>
  <c r="F11" i="12"/>
  <c r="F12" i="12"/>
  <c r="F13" i="12"/>
  <c r="F14" i="12"/>
  <c r="F15" i="12"/>
  <c r="F16" i="12"/>
  <c r="F17" i="12"/>
  <c r="F18" i="12"/>
  <c r="F19" i="12"/>
  <c r="F20" i="12"/>
  <c r="F21" i="12"/>
  <c r="F22" i="12"/>
  <c r="F23" i="12"/>
  <c r="F24" i="12"/>
  <c r="F25" i="12"/>
  <c r="F7" i="12" l="1"/>
  <c r="F6" i="12"/>
  <c r="F37" i="11" l="1"/>
  <c r="F38" i="11"/>
  <c r="F39" i="11"/>
  <c r="F40" i="11"/>
  <c r="F36" i="11"/>
  <c r="F35" i="11"/>
  <c r="F34" i="11"/>
  <c r="F33" i="11"/>
  <c r="F32" i="11"/>
  <c r="F31" i="11"/>
  <c r="F30" i="11"/>
  <c r="F29" i="11"/>
  <c r="F28" i="11"/>
  <c r="F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F11" i="11"/>
  <c r="F10" i="11"/>
  <c r="F9" i="11"/>
  <c r="F8" i="11"/>
  <c r="F7" i="11"/>
  <c r="F6" i="11"/>
  <c r="F23" i="10" l="1"/>
  <c r="F24" i="10"/>
  <c r="F25" i="10"/>
  <c r="F39" i="10"/>
  <c r="F26" i="10"/>
  <c r="F27" i="10"/>
  <c r="F28" i="10"/>
  <c r="F29" i="10"/>
  <c r="F30" i="10"/>
  <c r="F31" i="10"/>
  <c r="F32" i="10"/>
  <c r="F33" i="10"/>
  <c r="F34" i="10"/>
  <c r="F35" i="10"/>
  <c r="F36" i="10"/>
  <c r="F37" i="10"/>
  <c r="F38" i="10"/>
  <c r="F22" i="10" l="1"/>
  <c r="F21" i="10"/>
  <c r="F20" i="10"/>
  <c r="F19" i="10"/>
  <c r="F18" i="10"/>
  <c r="F17" i="10"/>
  <c r="F16" i="10"/>
  <c r="F15" i="10"/>
  <c r="F14" i="10"/>
  <c r="F13" i="10"/>
  <c r="F12" i="10"/>
  <c r="F11" i="10"/>
  <c r="F10" i="10"/>
  <c r="F9" i="10"/>
  <c r="F8" i="10"/>
  <c r="F7" i="10"/>
  <c r="F6" i="10"/>
  <c r="F93" i="9" l="1"/>
  <c r="F92" i="9"/>
  <c r="F91" i="9"/>
  <c r="F90" i="9"/>
  <c r="F89" i="9"/>
  <c r="F88" i="9"/>
  <c r="F87" i="9"/>
  <c r="F86" i="9"/>
  <c r="F85" i="9"/>
  <c r="F84" i="9"/>
  <c r="F83" i="9"/>
  <c r="F82" i="9"/>
  <c r="F81" i="9"/>
  <c r="F80" i="9"/>
  <c r="F79" i="9"/>
  <c r="F78" i="9"/>
  <c r="F77" i="9"/>
  <c r="F76" i="9"/>
  <c r="F75" i="9"/>
  <c r="F74" i="9"/>
  <c r="F73" i="9"/>
  <c r="F72" i="9"/>
  <c r="F71" i="9"/>
  <c r="F70" i="9"/>
  <c r="F69" i="9"/>
  <c r="F68" i="9"/>
  <c r="F67" i="9"/>
  <c r="F66" i="9"/>
  <c r="F65" i="9"/>
  <c r="F64" i="9"/>
  <c r="F63" i="9"/>
  <c r="F62" i="9"/>
  <c r="F61" i="9"/>
  <c r="F60" i="9"/>
  <c r="F59" i="9"/>
  <c r="F58" i="9"/>
  <c r="F57" i="9"/>
  <c r="F56" i="9"/>
  <c r="F55" i="9"/>
  <c r="F54" i="9"/>
  <c r="F53" i="9"/>
  <c r="F52" i="9"/>
  <c r="F51" i="9"/>
  <c r="F50" i="9"/>
  <c r="F49" i="9"/>
  <c r="F48" i="9"/>
  <c r="F47" i="9"/>
  <c r="F46" i="9"/>
  <c r="F45" i="9"/>
  <c r="F44" i="9"/>
  <c r="F43" i="9"/>
  <c r="F42" i="9"/>
  <c r="F41" i="9"/>
  <c r="F40" i="9"/>
  <c r="F39" i="9"/>
  <c r="F38" i="9"/>
  <c r="F37" i="9"/>
  <c r="F36" i="9"/>
  <c r="F35" i="9"/>
  <c r="F34" i="9"/>
  <c r="F33" i="9"/>
  <c r="F32" i="9"/>
  <c r="F31" i="9"/>
  <c r="F30" i="9"/>
  <c r="F29" i="9"/>
  <c r="F28" i="9"/>
  <c r="F27" i="9"/>
  <c r="F26" i="9"/>
  <c r="F25" i="9"/>
  <c r="F24" i="9"/>
  <c r="F23" i="9"/>
  <c r="F22" i="9"/>
  <c r="F21" i="9"/>
  <c r="F20" i="9"/>
  <c r="F19" i="9"/>
  <c r="F18" i="9"/>
  <c r="F17" i="9"/>
  <c r="F16" i="9"/>
  <c r="F15" i="9"/>
  <c r="F14" i="9"/>
  <c r="F13" i="9"/>
  <c r="F12" i="9"/>
  <c r="F11" i="9"/>
  <c r="F10" i="9"/>
  <c r="F9" i="9"/>
  <c r="F8" i="9"/>
  <c r="F7" i="9"/>
  <c r="F6" i="9"/>
  <c r="F18" i="8" l="1"/>
  <c r="F19" i="8"/>
  <c r="F20" i="8"/>
  <c r="F21" i="8"/>
  <c r="F22" i="8"/>
  <c r="F23" i="8"/>
  <c r="F6" i="8"/>
  <c r="F7" i="8"/>
  <c r="F8" i="8"/>
  <c r="F9" i="8"/>
  <c r="F10" i="8"/>
  <c r="F11" i="8"/>
  <c r="F12" i="8"/>
  <c r="F13" i="8"/>
  <c r="F14" i="8"/>
  <c r="F15" i="8"/>
  <c r="F16" i="8"/>
  <c r="F17" i="8"/>
</calcChain>
</file>

<file path=xl/sharedStrings.xml><?xml version="1.0" encoding="utf-8"?>
<sst xmlns="http://schemas.openxmlformats.org/spreadsheetml/2006/main" count="2289" uniqueCount="888">
  <si>
    <t>순 번</t>
    <phoneticPr fontId="1" type="noConversion"/>
  </si>
  <si>
    <t>계약일자</t>
    <phoneticPr fontId="1" type="noConversion"/>
  </si>
  <si>
    <t>사업명</t>
    <phoneticPr fontId="1" type="noConversion"/>
  </si>
  <si>
    <t>계약율(낙찰율(%))</t>
    <phoneticPr fontId="1" type="noConversion"/>
  </si>
  <si>
    <t>계약금액(원)</t>
    <phoneticPr fontId="1" type="noConversion"/>
  </si>
  <si>
    <t>업체명</t>
    <phoneticPr fontId="1" type="noConversion"/>
  </si>
  <si>
    <t>대표자명</t>
    <phoneticPr fontId="1" type="noConversion"/>
  </si>
  <si>
    <t>기관명/부서명</t>
    <phoneticPr fontId="1" type="noConversion"/>
  </si>
  <si>
    <t>계    약   개   요</t>
    <phoneticPr fontId="1" type="noConversion"/>
  </si>
  <si>
    <t>계약상대자</t>
    <phoneticPr fontId="1" type="noConversion"/>
  </si>
  <si>
    <t>수의계약사유</t>
    <phoneticPr fontId="1" type="noConversion"/>
  </si>
  <si>
    <t>사업장소</t>
    <phoneticPr fontId="1" type="noConversion"/>
  </si>
  <si>
    <t>기  타</t>
    <phoneticPr fontId="1" type="noConversion"/>
  </si>
  <si>
    <t>예산액(추정금액(원))</t>
    <phoneticPr fontId="1" type="noConversion"/>
  </si>
  <si>
    <t>계약구분</t>
    <phoneticPr fontId="1" type="noConversion"/>
  </si>
  <si>
    <t>종료일자</t>
    <phoneticPr fontId="1" type="noConversion"/>
  </si>
  <si>
    <t>계약기간</t>
    <phoneticPr fontId="1" type="noConversion"/>
  </si>
  <si>
    <t>지방계약법 시행령 제25조 의거</t>
  </si>
  <si>
    <t>㈜한영시스템즈</t>
  </si>
  <si>
    <t>오경모</t>
  </si>
  <si>
    <t>전찬혁</t>
  </si>
  <si>
    <t>㈜프라임정보통신</t>
  </si>
  <si>
    <t>신승호</t>
  </si>
  <si>
    <t>주소</t>
    <phoneticPr fontId="1" type="noConversion"/>
  </si>
  <si>
    <t>용역</t>
    <phoneticPr fontId="1" type="noConversion"/>
  </si>
  <si>
    <t>경기도어린이박물관</t>
    <phoneticPr fontId="1" type="noConversion"/>
  </si>
  <si>
    <t>양승희</t>
    <phoneticPr fontId="1" type="noConversion"/>
  </si>
  <si>
    <t>에프엠119</t>
    <phoneticPr fontId="1" type="noConversion"/>
  </si>
  <si>
    <t>허영준</t>
    <phoneticPr fontId="1" type="noConversion"/>
  </si>
  <si>
    <t>백남준아트센터</t>
    <phoneticPr fontId="1" type="noConversion"/>
  </si>
  <si>
    <t>노희찬</t>
    <phoneticPr fontId="1" type="noConversion"/>
  </si>
  <si>
    <t>박재숙</t>
    <phoneticPr fontId="1" type="noConversion"/>
  </si>
  <si>
    <t>윤순상</t>
    <phoneticPr fontId="1" type="noConversion"/>
  </si>
  <si>
    <t>경기도미술관</t>
    <phoneticPr fontId="1" type="noConversion"/>
  </si>
  <si>
    <t>실학박물관</t>
    <phoneticPr fontId="1" type="noConversion"/>
  </si>
  <si>
    <t>전곡선사박물관</t>
    <phoneticPr fontId="1" type="noConversion"/>
  </si>
  <si>
    <t>경기북부어린이박물관</t>
  </si>
  <si>
    <t>뮤지엄지원단</t>
    <phoneticPr fontId="1" type="noConversion"/>
  </si>
  <si>
    <t>용역</t>
  </si>
  <si>
    <t>2022.12.31</t>
    <phoneticPr fontId="1" type="noConversion"/>
  </si>
  <si>
    <t>주식회사 디스커버원</t>
    <phoneticPr fontId="1" type="noConversion"/>
  </si>
  <si>
    <t>주식회사 케이씨에스비전</t>
    <phoneticPr fontId="1" type="noConversion"/>
  </si>
  <si>
    <t>주식회사 에스원</t>
    <phoneticPr fontId="1" type="noConversion"/>
  </si>
  <si>
    <t>㈜조은이앤씨</t>
    <phoneticPr fontId="1" type="noConversion"/>
  </si>
  <si>
    <t>주식회사 에이치케이엘리베이터</t>
    <phoneticPr fontId="1" type="noConversion"/>
  </si>
  <si>
    <t>대신네트웍스주식회사</t>
    <phoneticPr fontId="1" type="noConversion"/>
  </si>
  <si>
    <t>㈜섹타나인 도곡지점</t>
    <phoneticPr fontId="1" type="noConversion"/>
  </si>
  <si>
    <t>기켄트라스템주식회사(영업소)</t>
    <phoneticPr fontId="1" type="noConversion"/>
  </si>
  <si>
    <t>안산오에이서비스주식회사</t>
    <phoneticPr fontId="1" type="noConversion"/>
  </si>
  <si>
    <t>에스에스이엔씨 주식회사</t>
    <phoneticPr fontId="1" type="noConversion"/>
  </si>
  <si>
    <t>㈜이노쓰리시스템즈</t>
    <phoneticPr fontId="1" type="noConversion"/>
  </si>
  <si>
    <t>㈜에스제이엔지니어링</t>
    <phoneticPr fontId="1" type="noConversion"/>
  </si>
  <si>
    <t>영일엔지니어링㈜</t>
    <phoneticPr fontId="1" type="noConversion"/>
  </si>
  <si>
    <t>한국전기안전공사 경기북동부지사</t>
    <phoneticPr fontId="1" type="noConversion"/>
  </si>
  <si>
    <t>㈜세스코</t>
    <phoneticPr fontId="1" type="noConversion"/>
  </si>
  <si>
    <t>선진정보통신</t>
    <phoneticPr fontId="1" type="noConversion"/>
  </si>
  <si>
    <t>나래정보디앤에스</t>
    <phoneticPr fontId="1" type="noConversion"/>
  </si>
  <si>
    <t>주식회사 크린바이오</t>
    <phoneticPr fontId="1" type="noConversion"/>
  </si>
  <si>
    <t>주식회사제이케이데이터시스템즈</t>
    <phoneticPr fontId="1" type="noConversion"/>
  </si>
  <si>
    <t>우리전기안전관리</t>
    <phoneticPr fontId="1" type="noConversion"/>
  </si>
  <si>
    <t>㈜섹타나인 도곡지점</t>
  </si>
  <si>
    <t>에프엠119</t>
  </si>
  <si>
    <t>㈜ 금강테크엘리베이터</t>
  </si>
  <si>
    <t>뉴빌스</t>
  </si>
  <si>
    <t>주식회사 우리오에이</t>
  </si>
  <si>
    <t>㈜ 세스코</t>
  </si>
  <si>
    <t>㈜컬러팝업</t>
  </si>
  <si>
    <t>아이마음</t>
  </si>
  <si>
    <t>케이에스크리닝</t>
  </si>
  <si>
    <t>양승희</t>
  </si>
  <si>
    <t>이경배</t>
  </si>
  <si>
    <t>노희찬</t>
  </si>
  <si>
    <t>윤영미</t>
    <phoneticPr fontId="1" type="noConversion"/>
  </si>
  <si>
    <t>김종봉</t>
    <phoneticPr fontId="1" type="noConversion"/>
  </si>
  <si>
    <t>연규현</t>
    <phoneticPr fontId="1" type="noConversion"/>
  </si>
  <si>
    <t>이경배</t>
    <phoneticPr fontId="1" type="noConversion"/>
  </si>
  <si>
    <t>이요한</t>
    <phoneticPr fontId="1" type="noConversion"/>
  </si>
  <si>
    <t>채한병</t>
    <phoneticPr fontId="1" type="noConversion"/>
  </si>
  <si>
    <t>한금주</t>
    <phoneticPr fontId="1" type="noConversion"/>
  </si>
  <si>
    <t>서광석</t>
    <phoneticPr fontId="1" type="noConversion"/>
  </si>
  <si>
    <t>김양수</t>
    <phoneticPr fontId="1" type="noConversion"/>
  </si>
  <si>
    <t>김현미</t>
    <phoneticPr fontId="1" type="noConversion"/>
  </si>
  <si>
    <t>설진일</t>
    <phoneticPr fontId="1" type="noConversion"/>
  </si>
  <si>
    <t>김중구</t>
    <phoneticPr fontId="1" type="noConversion"/>
  </si>
  <si>
    <t>박지현</t>
    <phoneticPr fontId="1" type="noConversion"/>
  </si>
  <si>
    <t>전찬혁</t>
    <phoneticPr fontId="1" type="noConversion"/>
  </si>
  <si>
    <t>선병진</t>
    <phoneticPr fontId="1" type="noConversion"/>
  </si>
  <si>
    <t>박철홍</t>
    <phoneticPr fontId="1" type="noConversion"/>
  </si>
  <si>
    <t>선미란</t>
    <phoneticPr fontId="1" type="noConversion"/>
  </si>
  <si>
    <t>김해중</t>
    <phoneticPr fontId="1" type="noConversion"/>
  </si>
  <si>
    <t>윤재근</t>
    <phoneticPr fontId="1" type="noConversion"/>
  </si>
  <si>
    <t>조영석</t>
    <phoneticPr fontId="1" type="noConversion"/>
  </si>
  <si>
    <t>허영준</t>
  </si>
  <si>
    <t>김광전</t>
  </si>
  <si>
    <t>김도균</t>
  </si>
  <si>
    <t>오세진</t>
  </si>
  <si>
    <t>문민수</t>
  </si>
  <si>
    <t>전경근</t>
  </si>
  <si>
    <t>서울시 강남구 남부순환로355길12</t>
  </si>
  <si>
    <t>서울시 중구 세종대로7길 25(순화동, 삼성생명에스원빌딩)</t>
  </si>
  <si>
    <t>경기도 안산시 단원구 초지로 182, 창대빌딩 3층(초지동)</t>
    <phoneticPr fontId="1" type="noConversion"/>
  </si>
  <si>
    <t>경기도 용인시 처인구 양지면 남평로 111-0, 403호</t>
    <phoneticPr fontId="1" type="noConversion"/>
  </si>
  <si>
    <t>경기도 수원시 영통구 중부대로327-0(원천동)</t>
    <phoneticPr fontId="1" type="noConversion"/>
  </si>
  <si>
    <t>서울시 강남구 남부순환로355길12(도곡동, 부강빌딩)</t>
    <phoneticPr fontId="1" type="noConversion"/>
  </si>
  <si>
    <t>서울시 구로구 디지털로26길111 JnK디지털타원 1611호</t>
    <phoneticPr fontId="1" type="noConversion"/>
  </si>
  <si>
    <t>서울시 서초구 반포대로96, 5층(서초동, 석정빌딩)</t>
    <phoneticPr fontId="1" type="noConversion"/>
  </si>
  <si>
    <t>경기도 안산시 단원구 중앙대로 951-0 (고잔동) 대원빌딩 401호</t>
    <phoneticPr fontId="1" type="noConversion"/>
  </si>
  <si>
    <t>경기도 수원시 권선구 정조로354-01(세류동)</t>
    <phoneticPr fontId="1" type="noConversion"/>
  </si>
  <si>
    <t>경기도 구리시 안골로 19번길 19</t>
    <phoneticPr fontId="1" type="noConversion"/>
  </si>
  <si>
    <t>경기도 구리시 응달말로 37, 상명빌딩 3층(인창동)</t>
    <phoneticPr fontId="1" type="noConversion"/>
  </si>
  <si>
    <t>경기도 남양주시 경춘로 1288</t>
    <phoneticPr fontId="1" type="noConversion"/>
  </si>
  <si>
    <t>서울시 강동구 상일로10길46-0(상일동)</t>
    <phoneticPr fontId="1" type="noConversion"/>
  </si>
  <si>
    <t>경기도 양주시 백석읍 방성리 85-14</t>
    <phoneticPr fontId="1" type="noConversion"/>
  </si>
  <si>
    <t>서울시 강남구 남부순환로355길 12(도곡동)</t>
    <phoneticPr fontId="1" type="noConversion"/>
  </si>
  <si>
    <t>경기도 구리시 아차산로432번길16(교문동)</t>
    <phoneticPr fontId="1" type="noConversion"/>
  </si>
  <si>
    <t>대전시 유성구 노은동로240번길67ㅏ, 1층102호(지족동,경서빌딩)</t>
    <phoneticPr fontId="1" type="noConversion"/>
  </si>
  <si>
    <t>전라북도 완주군 이서면 기지로36, 1동209호(스타빌딩)</t>
    <phoneticPr fontId="1" type="noConversion"/>
  </si>
  <si>
    <t>경기도 동두천시 송내로 104번길 11(송내동)</t>
    <phoneticPr fontId="1" type="noConversion"/>
  </si>
  <si>
    <t>경기도 수원시 영통구 산남로110, 103호 (매탄동)</t>
  </si>
  <si>
    <t>경기도 수원시 영통구 반달로7번길 40, 409호</t>
  </si>
  <si>
    <t>경기도 동두천시 어수로 7(상패동)</t>
  </si>
  <si>
    <t>경기도 금천구 가산디지털2로 14, 1010호</t>
  </si>
  <si>
    <t>경기도 동두천시 평화로2349번길 7-3</t>
  </si>
  <si>
    <t>경기도 수원시 권선구 매송고색로849, 302호(평동)</t>
  </si>
  <si>
    <t>서울시 강동구 상일로10길 46</t>
  </si>
  <si>
    <t>전주시 덕진구 만성북로21-26, 3층 303호</t>
  </si>
  <si>
    <t>경기도 수원시 영통구 원천동35 101-202</t>
  </si>
  <si>
    <t>경기도 남양주시 화도읍 비룡로331번길35-68</t>
  </si>
  <si>
    <t>2천만원이하(여성기업)</t>
    <phoneticPr fontId="1" type="noConversion"/>
  </si>
  <si>
    <t>2천만원이하</t>
    <phoneticPr fontId="1" type="noConversion"/>
  </si>
  <si>
    <t>2천만원이하(여성,쟝애인)</t>
    <phoneticPr fontId="1" type="noConversion"/>
  </si>
  <si>
    <t>2천만원이하(여성)</t>
    <phoneticPr fontId="1" type="noConversion"/>
  </si>
  <si>
    <t>2천만원이하(사회적기업)</t>
    <phoneticPr fontId="1" type="noConversion"/>
  </si>
  <si>
    <t>경기도박물관</t>
    <phoneticPr fontId="1" type="noConversion"/>
  </si>
  <si>
    <t>경기북부어린이박물관</t>
    <phoneticPr fontId="1" type="noConversion"/>
  </si>
  <si>
    <t>2023년 경기도박물관 승강기 유지보수 용역</t>
    <phoneticPr fontId="1" type="noConversion"/>
  </si>
  <si>
    <t>2023년 경기도박물관 전화설비 유지보수 용역</t>
    <phoneticPr fontId="1" type="noConversion"/>
  </si>
  <si>
    <t>2023년 경기도박물관 전산장비 유지보수 용역</t>
    <phoneticPr fontId="1" type="noConversion"/>
  </si>
  <si>
    <t>2023년 경기도박물관 건물소독 용역</t>
    <phoneticPr fontId="1" type="noConversion"/>
  </si>
  <si>
    <t>2023년 경기도박물관 발권시스템 유지보수 용역</t>
    <phoneticPr fontId="1" type="noConversion"/>
  </si>
  <si>
    <t>2023년 경기도박물관 무인경비시스템 유지보수 용역</t>
    <phoneticPr fontId="1" type="noConversion"/>
  </si>
  <si>
    <t>2023년 경기도박물관 산업안전보건 컨설팅 용역</t>
    <phoneticPr fontId="1" type="noConversion"/>
  </si>
  <si>
    <t>2023년 경기도박물관 시설관리시스템 유지보수 용역</t>
    <phoneticPr fontId="1" type="noConversion"/>
  </si>
  <si>
    <t>2023년 경기도박물관 소방설비 유지보수 용역</t>
    <phoneticPr fontId="1" type="noConversion"/>
  </si>
  <si>
    <t>2023년 경기도미술관 소방시설 유지 관리 용역</t>
  </si>
  <si>
    <t>2023년 경기도미술관 승강지 유지보수 관리 용역</t>
  </si>
  <si>
    <t>2023년 경기도미술관 건물소독 관리 용역</t>
  </si>
  <si>
    <t>2023년 경기도미술관 무인경비시스템 유지관리 용역</t>
  </si>
  <si>
    <t>2023년 경기도미술관 통신설비 유지보수 관리 용역</t>
  </si>
  <si>
    <t>2023년 경기도미술관 발권시스템 유지보수 용역</t>
  </si>
  <si>
    <t>2023년 경기도미술관 관람객카운팅 유지보수 관리 용역</t>
  </si>
  <si>
    <t>2023년 경기도미술관 시설관리시스템 유지보수 용역</t>
  </si>
  <si>
    <t>2023년 경기도미술관 복합기 임차 용역(복합기 2대)</t>
  </si>
  <si>
    <t>2023년 1월 경기도미술관 시설관리 용역</t>
    <phoneticPr fontId="1" type="noConversion"/>
  </si>
  <si>
    <t>경기도미술관 업무용 차량임차(24개월)</t>
    <phoneticPr fontId="1" type="noConversion"/>
  </si>
  <si>
    <t>백남준아트센터 2023년 디지털 보존기록 관리 서비스 플랫폼 유지보수</t>
    <phoneticPr fontId="1" type="noConversion"/>
  </si>
  <si>
    <t>백남준아트센터 2023년 기관기록 저장장치 유지보수 용역</t>
    <phoneticPr fontId="1" type="noConversion"/>
  </si>
  <si>
    <t>백남준아트센터 2023년 데이터베이스 서버 유지보수 용역</t>
    <phoneticPr fontId="1" type="noConversion"/>
  </si>
  <si>
    <t>백남준아트센터 매표소 발권시스템 유지보수 계약</t>
    <phoneticPr fontId="1" type="noConversion"/>
  </si>
  <si>
    <t>백남준아트센터 통합시설 관리시스템 유지관리 용역</t>
    <phoneticPr fontId="1" type="noConversion"/>
  </si>
  <si>
    <t>백남준아트센터 무인경비 시스템 유지관리 용역</t>
    <phoneticPr fontId="1" type="noConversion"/>
  </si>
  <si>
    <t>백남준아트센터 23년도 승강기 유지관리 보수용역</t>
    <phoneticPr fontId="1" type="noConversion"/>
  </si>
  <si>
    <t>백남준아트센터 23년도 전산기기 유지관리 용역</t>
    <phoneticPr fontId="1" type="noConversion"/>
  </si>
  <si>
    <t>백남준아트센터 23년도 건물소독 유지관리 용역</t>
    <phoneticPr fontId="1" type="noConversion"/>
  </si>
  <si>
    <t>백남준아트센터 사무 복합기기 임차 유지관리 용역</t>
    <phoneticPr fontId="1" type="noConversion"/>
  </si>
  <si>
    <t>백남준아트센터 전화설비 유지보수 용역</t>
    <phoneticPr fontId="1" type="noConversion"/>
  </si>
  <si>
    <t>백남준아트센터 23년 소방시설 안전관리 유지 및 보수 용역계약</t>
    <phoneticPr fontId="1" type="noConversion"/>
  </si>
  <si>
    <t>백남준아트센터 통합시설 관리시스템 유지관리 용역계약</t>
    <phoneticPr fontId="1" type="noConversion"/>
  </si>
  <si>
    <t>백남준아트센터 신소장품전 시간을 소장하는 일에대하여 전시장 디자인 용역</t>
    <phoneticPr fontId="1" type="noConversion"/>
  </si>
  <si>
    <t>백남준아트센터 신소장품전 시간을 소장하는 일에대하여 전시장 조성공사</t>
    <phoneticPr fontId="1" type="noConversion"/>
  </si>
  <si>
    <t>2023년 실학박물관 소방시설 유지보수 등 안전관리 대행 용역</t>
  </si>
  <si>
    <t>2023년 실학박물관 승강기 유지보수 용역</t>
  </si>
  <si>
    <t>2023년 실학박물관 전기안전관리대행 용역</t>
  </si>
  <si>
    <t>2023년 실학박물관 건물 소독 용역</t>
  </si>
  <si>
    <t>2023년 실학박물관 통신설비 및 전산기기 유지보수 관리 용역</t>
  </si>
  <si>
    <t>2023년 실학박물관 무인경비시스템 유지관리 용역</t>
  </si>
  <si>
    <t>2023년 실학박물관  발권시스템 유지관리 용역</t>
  </si>
  <si>
    <t>2023년 실학박물관 시설관리시스템 유지보수 용역</t>
  </si>
  <si>
    <t>2023년 실학박물관 코로나 특별 방역 용역</t>
  </si>
  <si>
    <t>2023년 실학박물관 안내데스크 프린터 임차 용역</t>
  </si>
  <si>
    <t>2023년 실학박물관 업무용 복합기 임차 용역(컬러복합기 3대)</t>
  </si>
  <si>
    <t>2023년 실학박물관 공기정화살균기 유지 보수 용역(7대)</t>
  </si>
  <si>
    <t>2023년 실학박물관 표준유물관리시스템 유지보수 용역</t>
  </si>
  <si>
    <t>전곡선사박물관 문화유산표준관리 시스템 유지보수 용역</t>
    <phoneticPr fontId="1" type="noConversion"/>
  </si>
  <si>
    <t>전곡선사박물관 매표소 발권시스템 유지보수 용역</t>
    <phoneticPr fontId="1" type="noConversion"/>
  </si>
  <si>
    <t>전곡선사박물관 전기시설 안전 유지관리 용역</t>
    <phoneticPr fontId="1" type="noConversion"/>
  </si>
  <si>
    <t>전곡선사박물관 무인경비 시스템 유지관리 용역</t>
    <phoneticPr fontId="1" type="noConversion"/>
  </si>
  <si>
    <t>전곡선사박물관 시설관리 통합시스템 유지지관리 용역</t>
    <phoneticPr fontId="1" type="noConversion"/>
  </si>
  <si>
    <t>전곡선사박물관 승강기 설비 유지관리 용역</t>
    <phoneticPr fontId="1" type="noConversion"/>
  </si>
  <si>
    <t>전곡선사박물관 방역소독 유지관리</t>
    <phoneticPr fontId="1" type="noConversion"/>
  </si>
  <si>
    <t>전곡선사박물관 소방시설 안전 유지관리 용역</t>
    <phoneticPr fontId="1" type="noConversion"/>
  </si>
  <si>
    <t>전곡선사박물관 통신설비 유지관리 보수용역</t>
    <phoneticPr fontId="1" type="noConversion"/>
  </si>
  <si>
    <t>전곡선사박물관 전산 사무기기 유지보수 용역</t>
    <phoneticPr fontId="1" type="noConversion"/>
  </si>
  <si>
    <t>2023년 경기도어린이박물관 발권시스템 유지보수 용역</t>
    <phoneticPr fontId="1" type="noConversion"/>
  </si>
  <si>
    <t>2023년 경기도어린이박물관 건물소독 용역</t>
    <phoneticPr fontId="1" type="noConversion"/>
  </si>
  <si>
    <t>2023년 경기도어린이박물관 소방설비 유지보수 용역</t>
    <phoneticPr fontId="1" type="noConversion"/>
  </si>
  <si>
    <t>2023년 경기도어린이박물관 승강기 유지보수 용역</t>
    <phoneticPr fontId="1" type="noConversion"/>
  </si>
  <si>
    <t>2023년 경기도어린이박물관 통신설비 유지보수 용역</t>
    <phoneticPr fontId="1" type="noConversion"/>
  </si>
  <si>
    <t>2023년 경기도어린이박물관 전산기기 유지보수 용역</t>
    <phoneticPr fontId="1" type="noConversion"/>
  </si>
  <si>
    <t>2023년 경기도어린이박물관 VBC 살균시스템 유지보수 용역</t>
    <phoneticPr fontId="1" type="noConversion"/>
  </si>
  <si>
    <t>2023년 경기도어린이박물관 무인경비시스템 유지보수 용역</t>
    <phoneticPr fontId="1" type="noConversion"/>
  </si>
  <si>
    <t>2023년 경기도어린이박물관 CCTV 유지보수 용역</t>
    <phoneticPr fontId="1" type="noConversion"/>
  </si>
  <si>
    <t>2023년 경기도어린이박물관시설관리시스템 유지보수 용역</t>
    <phoneticPr fontId="1" type="noConversion"/>
  </si>
  <si>
    <t>2023년 경기도어린이박물관 심장충격기(AED) 임차</t>
    <phoneticPr fontId="1" type="noConversion"/>
  </si>
  <si>
    <t>2023년 경기도어린이박물관 복합기 임차</t>
    <phoneticPr fontId="1" type="noConversion"/>
  </si>
  <si>
    <t>2023년 경기도어린이박물관 청소용역</t>
    <phoneticPr fontId="1" type="noConversion"/>
  </si>
  <si>
    <t>2023 경기북부어린이박물관 소방설비 유지보수</t>
  </si>
  <si>
    <t>2023 경기북부어린이박물관 승강기 유지보수</t>
  </si>
  <si>
    <t>2023 경기북부어린이박물관 건물소독 유지보수</t>
  </si>
  <si>
    <t>2023 경기북부어린이박물관 수·변전 설비 유지보수</t>
  </si>
  <si>
    <t>2023 경기북부어린이박물관 무인경비시스템 유지보수</t>
  </si>
  <si>
    <t>2023 경기북부어린이박물관 발권시스템 유지보수</t>
  </si>
  <si>
    <t>2023 경기북부어린이박물관 전산기기 유지보수</t>
  </si>
  <si>
    <t>2023 경기북부어린이박물관 CCTV설비 유지보수</t>
  </si>
  <si>
    <t>2023 경기북부어린이박물관 스마트통합 시설관리시스템 유지보수</t>
  </si>
  <si>
    <t>2023 경기북부어린이박물관 구서 방제 및 VCB 소독</t>
  </si>
  <si>
    <t>2023 경기북부어린이박물관 업무용 복합기 임차</t>
  </si>
  <si>
    <t>2023년 경기북부어린이박물관 상설전시장 색칠놀이공룡존 유지보수 용역</t>
    <phoneticPr fontId="1" type="noConversion"/>
  </si>
  <si>
    <t>2023 경기북부어린이박물관 전시장 멸균 소독 및 청소</t>
  </si>
  <si>
    <t>2023 경기북부어린이박물관 계곡물존 특수 물청소</t>
  </si>
  <si>
    <t>2023년 경기북부어린이박물관 공룡이나타났다 AR saurus 애플리케이션 유지보수 용역</t>
    <phoneticPr fontId="1" type="noConversion"/>
  </si>
  <si>
    <t>2023년 뮤지엄지원단 사무업무용 칼라복합기 임차</t>
    <phoneticPr fontId="1" type="noConversion"/>
  </si>
  <si>
    <t>2023년 원거리 박물관·미술관 문서수발 업무 위탁운영</t>
    <phoneticPr fontId="1" type="noConversion"/>
  </si>
  <si>
    <t>공사</t>
    <phoneticPr fontId="1" type="noConversion"/>
  </si>
  <si>
    <t>2023.01.01</t>
    <phoneticPr fontId="1" type="noConversion"/>
  </si>
  <si>
    <t>2023.01.20</t>
    <phoneticPr fontId="1" type="noConversion"/>
  </si>
  <si>
    <t>2023.01.18</t>
    <phoneticPr fontId="1" type="noConversion"/>
  </si>
  <si>
    <t>2023.01.27</t>
    <phoneticPr fontId="1" type="noConversion"/>
  </si>
  <si>
    <t>2023.01.17</t>
    <phoneticPr fontId="1" type="noConversion"/>
  </si>
  <si>
    <t>2023.12.31</t>
  </si>
  <si>
    <t>2023.01.31</t>
    <phoneticPr fontId="1" type="noConversion"/>
  </si>
  <si>
    <t>2025.01.31</t>
    <phoneticPr fontId="1" type="noConversion"/>
  </si>
  <si>
    <t>2023.12.31</t>
    <phoneticPr fontId="1" type="noConversion"/>
  </si>
  <si>
    <t>2023.02.03</t>
    <phoneticPr fontId="1" type="noConversion"/>
  </si>
  <si>
    <t>2023.02.17</t>
    <phoneticPr fontId="1" type="noConversion"/>
  </si>
  <si>
    <t>우림엘리베이터</t>
    <phoneticPr fontId="1" type="noConversion"/>
  </si>
  <si>
    <t>주식회사 한영시스템즈</t>
    <phoneticPr fontId="1" type="noConversion"/>
  </si>
  <si>
    <t>주식회사 우리오에이</t>
    <phoneticPr fontId="1" type="noConversion"/>
  </si>
  <si>
    <t>(주)섹타나인 도곡지점</t>
    <phoneticPr fontId="1" type="noConversion"/>
  </si>
  <si>
    <t>에스이코리아 주식회사</t>
    <phoneticPr fontId="1" type="noConversion"/>
  </si>
  <si>
    <t>도란시스템 주식회사</t>
    <phoneticPr fontId="1" type="noConversion"/>
  </si>
  <si>
    <t>한국원펙 주식회사</t>
    <phoneticPr fontId="1" type="noConversion"/>
  </si>
  <si>
    <t>㈜경륜</t>
    <phoneticPr fontId="1" type="noConversion"/>
  </si>
  <si>
    <t>주식회사 수호</t>
    <phoneticPr fontId="1" type="noConversion"/>
  </si>
  <si>
    <t>주식회사 레드캡투어</t>
    <phoneticPr fontId="1" type="noConversion"/>
  </si>
  <si>
    <t>주식회사 제머나이소프트</t>
    <phoneticPr fontId="1" type="noConversion"/>
  </si>
  <si>
    <t>씨이테크서비스</t>
    <phoneticPr fontId="1" type="noConversion"/>
  </si>
  <si>
    <t>㈜섹터나인</t>
    <phoneticPr fontId="1" type="noConversion"/>
  </si>
  <si>
    <t>도란시스템㈜</t>
    <phoneticPr fontId="1" type="noConversion"/>
  </si>
  <si>
    <t>메인씨앤씨</t>
    <phoneticPr fontId="1" type="noConversion"/>
  </si>
  <si>
    <t>주식회사 프랍서울</t>
    <phoneticPr fontId="1" type="noConversion"/>
  </si>
  <si>
    <t>정우시스템</t>
    <phoneticPr fontId="1" type="noConversion"/>
  </si>
  <si>
    <t>㈜섹타나인</t>
    <phoneticPr fontId="1" type="noConversion"/>
  </si>
  <si>
    <t>주식회사 진성메리트</t>
    <phoneticPr fontId="1" type="noConversion"/>
  </si>
  <si>
    <t>삼일 디지털솔루션</t>
    <phoneticPr fontId="1" type="noConversion"/>
  </si>
  <si>
    <t>주식회사 쉰들러엘리베이터</t>
    <phoneticPr fontId="1" type="noConversion"/>
  </si>
  <si>
    <t>(주)세스코</t>
    <phoneticPr fontId="1" type="noConversion"/>
  </si>
  <si>
    <t>(주)프라임정보통신</t>
    <phoneticPr fontId="1" type="noConversion"/>
  </si>
  <si>
    <t>주식회사 이푸른</t>
    <phoneticPr fontId="1" type="noConversion"/>
  </si>
  <si>
    <t>주식회사 인스에듀테인먼트</t>
    <phoneticPr fontId="1" type="noConversion"/>
  </si>
  <si>
    <t>주식회사 동진특송</t>
    <phoneticPr fontId="1" type="noConversion"/>
  </si>
  <si>
    <t>최준호</t>
    <phoneticPr fontId="1" type="noConversion"/>
  </si>
  <si>
    <t>오경모</t>
    <phoneticPr fontId="1" type="noConversion"/>
  </si>
  <si>
    <t>남궁범외</t>
    <phoneticPr fontId="1" type="noConversion"/>
  </si>
  <si>
    <t>곽순교</t>
    <phoneticPr fontId="1" type="noConversion"/>
  </si>
  <si>
    <t>류순철</t>
    <phoneticPr fontId="1" type="noConversion"/>
  </si>
  <si>
    <t>류진환</t>
    <phoneticPr fontId="1" type="noConversion"/>
  </si>
  <si>
    <t>안상홍</t>
    <phoneticPr fontId="1" type="noConversion"/>
  </si>
  <si>
    <t>인유성</t>
    <phoneticPr fontId="1" type="noConversion"/>
  </si>
  <si>
    <t>강진욱</t>
    <phoneticPr fontId="1" type="noConversion"/>
  </si>
  <si>
    <t>남궁범</t>
    <phoneticPr fontId="1" type="noConversion"/>
  </si>
  <si>
    <t>심영보</t>
    <phoneticPr fontId="1" type="noConversion"/>
  </si>
  <si>
    <t>이지원</t>
    <phoneticPr fontId="1" type="noConversion"/>
  </si>
  <si>
    <t>정소영</t>
    <phoneticPr fontId="1" type="noConversion"/>
  </si>
  <si>
    <t>최창휘</t>
    <phoneticPr fontId="1" type="noConversion"/>
  </si>
  <si>
    <t>김소민</t>
    <phoneticPr fontId="1" type="noConversion"/>
  </si>
  <si>
    <t xml:space="preserve">선병진 </t>
    <phoneticPr fontId="1" type="noConversion"/>
  </si>
  <si>
    <t>이흥노</t>
    <phoneticPr fontId="1" type="noConversion"/>
  </si>
  <si>
    <t>션케네스찰스스미스</t>
    <phoneticPr fontId="1" type="noConversion"/>
  </si>
  <si>
    <t>신승호</t>
    <phoneticPr fontId="1" type="noConversion"/>
  </si>
  <si>
    <t>김규린</t>
    <phoneticPr fontId="1" type="noConversion"/>
  </si>
  <si>
    <t>서봉현</t>
    <phoneticPr fontId="1" type="noConversion"/>
  </si>
  <si>
    <t>경기도 수원시 권선구 매송고색로711번길 11-6, 105호(고색동, 시티팰리스)</t>
    <phoneticPr fontId="1" type="noConversion"/>
  </si>
  <si>
    <t>경기도 수원시 장안구 송정로24번길 71-3, 1층 (정자동)</t>
    <phoneticPr fontId="1" type="noConversion"/>
  </si>
  <si>
    <t>경기도 수원시 권선구 구운중로 36-0 (구운동) 1층 102호</t>
    <phoneticPr fontId="1" type="noConversion"/>
  </si>
  <si>
    <t>서울특별시 중구 만리재로 193 (만리동1가) 서울역 디오빌 213호</t>
    <phoneticPr fontId="1" type="noConversion"/>
  </si>
  <si>
    <t>서울특별시 강남구 남부순환로355길 12 (도곡동, 부강빌딩)</t>
    <phoneticPr fontId="1" type="noConversion"/>
  </si>
  <si>
    <t>서울특별시 중구 세종대로7길 25-0 (순화동)</t>
    <phoneticPr fontId="1" type="noConversion"/>
  </si>
  <si>
    <t>경기도 수원시 영통구 영통로217번길 6 (영통동) 센타프라자B/D 7층</t>
    <phoneticPr fontId="1" type="noConversion"/>
  </si>
  <si>
    <t>서울특별시 서초구 반포대로 96-0 (서초동)석정빌딩 6층</t>
    <phoneticPr fontId="1" type="noConversion"/>
  </si>
  <si>
    <t>경기도 평택시 조개터로6번길 4, 2층(합정동)</t>
    <phoneticPr fontId="1" type="noConversion"/>
  </si>
  <si>
    <t>경기도 수원시 영통구 산남로 38(매탄통)</t>
    <phoneticPr fontId="1" type="noConversion"/>
  </si>
  <si>
    <t>경기도 시흥시 시청로68번길 31-0 (장현동)대성빌딩502호</t>
    <phoneticPr fontId="1" type="noConversion"/>
  </si>
  <si>
    <t>서울시 중구 을지로 100, 파인에비뉴19층</t>
    <phoneticPr fontId="1" type="noConversion"/>
  </si>
  <si>
    <t>서울특별시 구로구 디지털로33번길</t>
    <phoneticPr fontId="1" type="noConversion"/>
  </si>
  <si>
    <t>서울특별시 성동구 마장로 29길36</t>
    <phoneticPr fontId="1" type="noConversion"/>
  </si>
  <si>
    <t>경기도 군포시 공단로 140번길46</t>
    <phoneticPr fontId="1" type="noConversion"/>
  </si>
  <si>
    <t>서울특별시 강남구 남부순환로 355길12</t>
    <phoneticPr fontId="1" type="noConversion"/>
  </si>
  <si>
    <t>서울특별시 서초구 반포대로 96-0</t>
    <phoneticPr fontId="1" type="noConversion"/>
  </si>
  <si>
    <t>서울특별시 중구 세종대로 7길25</t>
    <phoneticPr fontId="1" type="noConversion"/>
  </si>
  <si>
    <t>경기도 용인시 처인구 양지면 남평로 111-0</t>
    <phoneticPr fontId="1" type="noConversion"/>
  </si>
  <si>
    <t>경기도 수원시 권선구 구운중로 36</t>
    <phoneticPr fontId="1" type="noConversion"/>
  </si>
  <si>
    <t>서울특별시 중구 만리재로 193</t>
    <phoneticPr fontId="1" type="noConversion"/>
  </si>
  <si>
    <t>경기도 화성시 오래2길1-1</t>
    <phoneticPr fontId="1" type="noConversion"/>
  </si>
  <si>
    <t>경기도 수원시 장안구 송정로24번길</t>
    <phoneticPr fontId="1" type="noConversion"/>
  </si>
  <si>
    <t>경기도 고양시 덕양구 대덕로 156번길 28</t>
    <phoneticPr fontId="1" type="noConversion"/>
  </si>
  <si>
    <t>경기도 수원시 권선구 동수원로 58번길 12</t>
    <phoneticPr fontId="1" type="noConversion"/>
  </si>
  <si>
    <t>서울특별시 금천구 벛꽃로 278</t>
    <phoneticPr fontId="1" type="noConversion"/>
  </si>
  <si>
    <t>경기도 동두천시 송내로 104번길11</t>
    <phoneticPr fontId="1" type="noConversion"/>
  </si>
  <si>
    <t>경기도 의정부시 문충로 74 B동</t>
    <phoneticPr fontId="1" type="noConversion"/>
  </si>
  <si>
    <t>서울특별시 강동구 상일로 10길46</t>
    <phoneticPr fontId="1" type="noConversion"/>
  </si>
  <si>
    <t>경기도 동두천시 어수로7</t>
    <phoneticPr fontId="1" type="noConversion"/>
  </si>
  <si>
    <t>경기도 양주시 양주산성로 244</t>
    <phoneticPr fontId="1" type="noConversion"/>
  </si>
  <si>
    <t>경기도 수원시 권선구 정조로 354-0 (세류동)</t>
    <phoneticPr fontId="1" type="noConversion"/>
  </si>
  <si>
    <t>경기도 시흥시 엠티브이북로 313 (정왕동)</t>
    <phoneticPr fontId="1" type="noConversion"/>
  </si>
  <si>
    <t>서울특별시 강동구 상일로10길46-0 (상일동)</t>
    <phoneticPr fontId="1" type="noConversion"/>
  </si>
  <si>
    <t>경기도 수원시 영통구 반달로7번길 40 409호 (영통동, 평익칼라스위트)</t>
    <phoneticPr fontId="1" type="noConversion"/>
  </si>
  <si>
    <t>경기도 용인시 기흥구 동백3로11번길 8, 503호(중동, V프라자)</t>
    <phoneticPr fontId="1" type="noConversion"/>
  </si>
  <si>
    <t>경기도 수원시 영통구 광교중앙로170(하동) 1001,1002호</t>
    <phoneticPr fontId="1" type="noConversion"/>
  </si>
  <si>
    <t>서울특별시 용산구 효창원로69길 15-0 (효창동)</t>
    <phoneticPr fontId="1" type="noConversion"/>
  </si>
  <si>
    <t>여성기업</t>
    <phoneticPr fontId="1" type="noConversion"/>
  </si>
  <si>
    <t>2천만원이하
(여성,장애인)</t>
    <phoneticPr fontId="1" type="noConversion"/>
  </si>
  <si>
    <t>2천만원이하(사회적)</t>
    <phoneticPr fontId="1" type="noConversion"/>
  </si>
  <si>
    <r>
      <t>2</t>
    </r>
    <r>
      <rPr>
        <sz val="11"/>
        <color theme="1"/>
        <rFont val="맑은 고딕"/>
        <family val="2"/>
        <charset val="129"/>
        <scheme val="minor"/>
      </rPr>
      <t>023.01.01</t>
    </r>
    <phoneticPr fontId="1" type="noConversion"/>
  </si>
  <si>
    <r>
      <t>윤 은</t>
    </r>
    <r>
      <rPr>
        <sz val="11"/>
        <color theme="1"/>
        <rFont val="맑은 고딕"/>
        <family val="2"/>
        <charset val="129"/>
        <scheme val="minor"/>
      </rPr>
      <t xml:space="preserve"> 미</t>
    </r>
    <phoneticPr fontId="1" type="noConversion"/>
  </si>
  <si>
    <t>2023년  1월 수의계약대장</t>
    <phoneticPr fontId="1" type="noConversion"/>
  </si>
  <si>
    <t>2023년 경기도박물관 사무업무용 칼라복합기 임차</t>
    <phoneticPr fontId="1" type="noConversion"/>
  </si>
  <si>
    <t>경기도박물관 옥외 실외기 휀스 설치 및 데크방부목 교체 공사</t>
    <phoneticPr fontId="1" type="noConversion"/>
  </si>
  <si>
    <t>경기도미술관 2023년 디자인 총괄기획 및 운영 용역</t>
    <phoneticPr fontId="1" type="noConversion"/>
  </si>
  <si>
    <t>백남준아트센터 건축관리점검 용역 계약</t>
    <phoneticPr fontId="1" type="noConversion"/>
  </si>
  <si>
    <t>백남준아트센터 연간 온라인 채널 서비스 용역</t>
    <phoneticPr fontId="1" type="noConversion"/>
  </si>
  <si>
    <t>백남준아트센터 시간을 소장하는 일에대하여 작품운송 및 설치용역</t>
    <phoneticPr fontId="1" type="noConversion"/>
  </si>
  <si>
    <t>백남준아트센터 신소장품전 (시간을 소장하는 일에 대하여) 영상장비 임차 설치 및 철수용역</t>
    <phoneticPr fontId="1" type="noConversion"/>
  </si>
  <si>
    <t>전곡선사박물관 석기 교보재 제작용역</t>
    <phoneticPr fontId="1" type="noConversion"/>
  </si>
  <si>
    <t>전곡선사박물관 2023년 사회관계망서비스 운영 및 홍보디자인 제작용역</t>
    <phoneticPr fontId="1" type="noConversion"/>
  </si>
  <si>
    <t>경기도어린이박물관 창호샤시 보수공사</t>
    <phoneticPr fontId="1" type="noConversion"/>
  </si>
  <si>
    <t>2023년 경기도어린이박물관 &lt;바람의 나라&gt; 그린월 유지관리</t>
    <phoneticPr fontId="1" type="noConversion"/>
  </si>
  <si>
    <t>2023년 체험의상 및 패브릭 전시물 세탁 및 수선</t>
    <phoneticPr fontId="1" type="noConversion"/>
  </si>
  <si>
    <t xml:space="preserve">2023년 경기도어린이박물관 &lt;아기둥지&gt; 멸균처리 용역 </t>
    <phoneticPr fontId="1" type="noConversion"/>
  </si>
  <si>
    <t>틈새전시 &lt;업사이클 포레스트&gt; 영상기기 임차(23. 2~10)</t>
    <phoneticPr fontId="1" type="noConversion"/>
  </si>
  <si>
    <t>2023년 박물관·미술관 시특법관련 건축물 안전점검 용역</t>
    <phoneticPr fontId="1" type="noConversion"/>
  </si>
  <si>
    <t>경기북부어린이박물관 인화물질보관함 구입</t>
    <phoneticPr fontId="1" type="noConversion"/>
  </si>
  <si>
    <t>경기북부어린이박물관 교육프로그램 인쇄물 제작 용역</t>
    <phoneticPr fontId="1" type="noConversion"/>
  </si>
  <si>
    <t>2023년 미디어아카이브월 및 멀티비전 플랫폼(S/W) 유지보수</t>
    <phoneticPr fontId="1" type="noConversion"/>
  </si>
  <si>
    <t>물품</t>
    <phoneticPr fontId="1" type="noConversion"/>
  </si>
  <si>
    <t>2023.02.01</t>
    <phoneticPr fontId="1" type="noConversion"/>
  </si>
  <si>
    <t>2023.02.27</t>
    <phoneticPr fontId="1" type="noConversion"/>
  </si>
  <si>
    <t>2023.02.10</t>
    <phoneticPr fontId="1" type="noConversion"/>
  </si>
  <si>
    <t>2023.01.04</t>
    <phoneticPr fontId="1" type="noConversion"/>
  </si>
  <si>
    <t>2023.02.09</t>
    <phoneticPr fontId="1" type="noConversion"/>
  </si>
  <si>
    <t>2023.02.16</t>
    <phoneticPr fontId="1" type="noConversion"/>
  </si>
  <si>
    <t>2023.02.22</t>
    <phoneticPr fontId="1" type="noConversion"/>
  </si>
  <si>
    <t>2023.02.28</t>
    <phoneticPr fontId="1" type="noConversion"/>
  </si>
  <si>
    <t>2023.02.06</t>
    <phoneticPr fontId="1" type="noConversion"/>
  </si>
  <si>
    <t>2023.02.13</t>
    <phoneticPr fontId="1" type="noConversion"/>
  </si>
  <si>
    <t>2023.02.17</t>
  </si>
  <si>
    <t>2023.02.08</t>
    <phoneticPr fontId="1" type="noConversion"/>
  </si>
  <si>
    <t>2023.02.21</t>
    <phoneticPr fontId="1" type="noConversion"/>
  </si>
  <si>
    <t>2023.02.07</t>
    <phoneticPr fontId="1" type="noConversion"/>
  </si>
  <si>
    <t>2023.03.12</t>
    <phoneticPr fontId="1" type="noConversion"/>
  </si>
  <si>
    <t>2023.12.08</t>
    <phoneticPr fontId="1" type="noConversion"/>
  </si>
  <si>
    <t>2023.02.24</t>
    <phoneticPr fontId="1" type="noConversion"/>
  </si>
  <si>
    <t>2023.11.30</t>
    <phoneticPr fontId="1" type="noConversion"/>
  </si>
  <si>
    <t>2023.06.26</t>
    <phoneticPr fontId="1" type="noConversion"/>
  </si>
  <si>
    <t>2023.03.31</t>
    <phoneticPr fontId="1" type="noConversion"/>
  </si>
  <si>
    <t>2023.12.11</t>
    <phoneticPr fontId="1" type="noConversion"/>
  </si>
  <si>
    <t>2023.02.26</t>
    <phoneticPr fontId="1" type="noConversion"/>
  </si>
  <si>
    <t>2023.10.23</t>
    <phoneticPr fontId="1" type="noConversion"/>
  </si>
  <si>
    <t>2023.03.10</t>
    <phoneticPr fontId="1" type="noConversion"/>
  </si>
  <si>
    <t>하이컴정보통신</t>
    <phoneticPr fontId="1" type="noConversion"/>
  </si>
  <si>
    <t>조은문화사</t>
    <phoneticPr fontId="1" type="noConversion"/>
  </si>
  <si>
    <t>스튜디오라이크</t>
    <phoneticPr fontId="1" type="noConversion"/>
  </si>
  <si>
    <t>다산건축사사무소</t>
    <phoneticPr fontId="1" type="noConversion"/>
  </si>
  <si>
    <t>아워컴퍼니</t>
    <phoneticPr fontId="1" type="noConversion"/>
  </si>
  <si>
    <t>주식회사 유니아트</t>
    <phoneticPr fontId="1" type="noConversion"/>
  </si>
  <si>
    <t>미지아트</t>
    <phoneticPr fontId="1" type="noConversion"/>
  </si>
  <si>
    <t>엠플러스랩</t>
    <phoneticPr fontId="1" type="noConversion"/>
  </si>
  <si>
    <t>에이치제이 아트랩</t>
    <phoneticPr fontId="1" type="noConversion"/>
  </si>
  <si>
    <t>(주)우리들건설</t>
    <phoneticPr fontId="1" type="noConversion"/>
  </si>
  <si>
    <t>창조원 주식회사</t>
    <phoneticPr fontId="1" type="noConversion"/>
  </si>
  <si>
    <t>무대의상 이도(IYDO)</t>
    <phoneticPr fontId="1" type="noConversion"/>
  </si>
  <si>
    <t>아이마음</t>
    <phoneticPr fontId="1" type="noConversion"/>
  </si>
  <si>
    <t>제이멀티미디어</t>
    <phoneticPr fontId="1" type="noConversion"/>
  </si>
  <si>
    <t>주식회사 이원구조엔지니어링</t>
    <phoneticPr fontId="1" type="noConversion"/>
  </si>
  <si>
    <t>주식회사 신영엘에스티</t>
    <phoneticPr fontId="1" type="noConversion"/>
  </si>
  <si>
    <t>경인엠앤비주식회사</t>
    <phoneticPr fontId="1" type="noConversion"/>
  </si>
  <si>
    <t xml:space="preserve">에스큐아이소프트(주) </t>
    <phoneticPr fontId="1" type="noConversion"/>
  </si>
  <si>
    <t>김선주외1명</t>
    <phoneticPr fontId="1" type="noConversion"/>
  </si>
  <si>
    <t>김진숙</t>
    <phoneticPr fontId="1" type="noConversion"/>
  </si>
  <si>
    <t>김혜린</t>
    <phoneticPr fontId="1" type="noConversion"/>
  </si>
  <si>
    <t>최용묵</t>
    <phoneticPr fontId="1" type="noConversion"/>
  </si>
  <si>
    <t>박철수</t>
    <phoneticPr fontId="1" type="noConversion"/>
  </si>
  <si>
    <t>안정희</t>
    <phoneticPr fontId="1" type="noConversion"/>
  </si>
  <si>
    <t>박근수</t>
    <phoneticPr fontId="1" type="noConversion"/>
  </si>
  <si>
    <t>김영연</t>
    <phoneticPr fontId="1" type="noConversion"/>
  </si>
  <si>
    <t>손혜주</t>
    <phoneticPr fontId="1" type="noConversion"/>
  </si>
  <si>
    <t>남미숙</t>
    <phoneticPr fontId="1" type="noConversion"/>
  </si>
  <si>
    <t>박창일</t>
    <phoneticPr fontId="1" type="noConversion"/>
  </si>
  <si>
    <t>손희정</t>
    <phoneticPr fontId="1" type="noConversion"/>
  </si>
  <si>
    <t>문민수</t>
    <phoneticPr fontId="1" type="noConversion"/>
  </si>
  <si>
    <t>박재현</t>
    <phoneticPr fontId="1" type="noConversion"/>
  </si>
  <si>
    <t>이혜원</t>
    <phoneticPr fontId="1" type="noConversion"/>
  </si>
  <si>
    <t>이대식</t>
    <phoneticPr fontId="1" type="noConversion"/>
  </si>
  <si>
    <t>홍정표</t>
    <phoneticPr fontId="1" type="noConversion"/>
  </si>
  <si>
    <t>조영준</t>
    <phoneticPr fontId="1" type="noConversion"/>
  </si>
  <si>
    <t>경기도 용인시 기흥구 구성1로 20, 104동(청덕동)</t>
    <phoneticPr fontId="1" type="noConversion"/>
  </si>
  <si>
    <t>경기도 수원시 팔달구 향교로86, 2호(매산로3가)</t>
    <phoneticPr fontId="1" type="noConversion"/>
  </si>
  <si>
    <t>경기도 고양시 덕양구 서정마을로 46 (행신동, 서정마을) 403동 804호</t>
    <phoneticPr fontId="1" type="noConversion"/>
  </si>
  <si>
    <t>경기도 화성시 병점로 47-2(진안동)</t>
    <phoneticPr fontId="1" type="noConversion"/>
  </si>
  <si>
    <t>경기도 수원시 영통구 영통로 200번길 21</t>
    <phoneticPr fontId="1" type="noConversion"/>
  </si>
  <si>
    <t>경기도 고양시 일산동구 성석로 92번길</t>
    <phoneticPr fontId="1" type="noConversion"/>
  </si>
  <si>
    <t>경기도 고양시 일산동구 산황로216-0</t>
    <phoneticPr fontId="1" type="noConversion"/>
  </si>
  <si>
    <t>경기도 안양시 동안구 벌말로102번길49 (관양동) 5층 502-03호</t>
    <phoneticPr fontId="1" type="noConversion"/>
  </si>
  <si>
    <t>경기도 파주시 안개초길9-0 (문발동) 3층</t>
    <phoneticPr fontId="1" type="noConversion"/>
  </si>
  <si>
    <t>경기도 수원시 장안구 송원로59번길 4 (송죽동) 호원빌딩 202호</t>
    <phoneticPr fontId="1" type="noConversion"/>
  </si>
  <si>
    <t>경기도 의왕시 안양판교로 221, 제3층 제304호(청계동, 청계프라자)</t>
    <phoneticPr fontId="1" type="noConversion"/>
  </si>
  <si>
    <t>경기도 김포시 김포한강1로98번길 17-99 (장기동) 1층 일부호</t>
    <phoneticPr fontId="1" type="noConversion"/>
  </si>
  <si>
    <t>경기도 수원시 영통구 중부대로271번길 27-11, 복합상가동 203호(원천동, 주공아파트)</t>
    <phoneticPr fontId="1" type="noConversion"/>
  </si>
  <si>
    <t>경기도 성남시 분당구 서현로170(서현동, 풍림아이원 C동 909호)</t>
    <phoneticPr fontId="1" type="noConversion"/>
  </si>
  <si>
    <t>경기도 용인시 수지구 광교중앙로 338, A동 8층 826호(상현동, 광교 우미뉴브)</t>
    <phoneticPr fontId="1" type="noConversion"/>
  </si>
  <si>
    <t>경기도 파주시 광탄면 진지로 41-0</t>
    <phoneticPr fontId="1" type="noConversion"/>
  </si>
  <si>
    <t>경기도 수원시 팔달구 효원로 299, 407호(인계동)</t>
    <phoneticPr fontId="1" type="noConversion"/>
  </si>
  <si>
    <t>서울시 영등포구 선유로3길 10,13층(문래동5가)</t>
    <phoneticPr fontId="1" type="noConversion"/>
  </si>
  <si>
    <t>2천만원 이하
(여성)</t>
    <phoneticPr fontId="1" type="noConversion"/>
  </si>
  <si>
    <t>2천만원 이하</t>
    <phoneticPr fontId="1" type="noConversion"/>
  </si>
  <si>
    <t>5천만원 이하
(여성)</t>
    <phoneticPr fontId="1" type="noConversion"/>
  </si>
  <si>
    <t>2023년  2월 수의계약대장</t>
    <phoneticPr fontId="1" type="noConversion"/>
  </si>
  <si>
    <t>시설안전팀</t>
    <phoneticPr fontId="1" type="noConversion"/>
  </si>
  <si>
    <t>소장 출토복식문화재 보존처리 용역</t>
    <phoneticPr fontId="1" type="noConversion"/>
  </si>
  <si>
    <t>뮤지엄아트 &lt;여기가 경기&gt; 교구제작 용역</t>
    <phoneticPr fontId="1" type="noConversion"/>
  </si>
  <si>
    <t>이정수 기증유물 정리 및 기초자료 조사 작성 용역</t>
    <phoneticPr fontId="1" type="noConversion"/>
  </si>
  <si>
    <t>건물 옥상 피뢰도선 보수 및 접속단자 교체공사</t>
    <phoneticPr fontId="1" type="noConversion"/>
  </si>
  <si>
    <t>2023년 야외 발굴체험장 정비 및 보수 공사</t>
    <phoneticPr fontId="1" type="noConversion"/>
  </si>
  <si>
    <t>(본사 예산)경기문화통합콘텐츠확산사업_콘텐츠 협력 영상 제작 용역</t>
    <phoneticPr fontId="1" type="noConversion"/>
  </si>
  <si>
    <t>경기도박물관 야외 석물 재배치 공사</t>
    <phoneticPr fontId="1" type="noConversion"/>
  </si>
  <si>
    <t>경기도미술관 소장품전 영상장비 임차 및 설치 용역</t>
    <phoneticPr fontId="1" type="noConversion"/>
  </si>
  <si>
    <t>경기도미술관 소장품전 작품운송 및 설치 용역</t>
    <phoneticPr fontId="1" type="noConversion"/>
  </si>
  <si>
    <t>경기도미술관 2023년 소장품전 전시공간 조성공사</t>
    <phoneticPr fontId="1" type="noConversion"/>
  </si>
  <si>
    <t>경기도미술관 해빙기 건축물 보수 공사</t>
    <phoneticPr fontId="1" type="noConversion"/>
  </si>
  <si>
    <t>경기도미술관 승강기2호기 침수로 인한 복구 공사</t>
    <phoneticPr fontId="1" type="noConversion"/>
  </si>
  <si>
    <t>경기도미술관 전시동2층 스프링클러헤드 열선 포설공사</t>
    <phoneticPr fontId="1" type="noConversion"/>
  </si>
  <si>
    <t>경기도미술관 시설관리 용역(3개월)</t>
    <phoneticPr fontId="1" type="noConversion"/>
  </si>
  <si>
    <t>경기도미술관 전시장 가벽 철거 공사</t>
    <phoneticPr fontId="1" type="noConversion"/>
  </si>
  <si>
    <t>경기도미술관 소장품 보수 용역(미술관에서 만나자)</t>
    <phoneticPr fontId="1" type="noConversion"/>
  </si>
  <si>
    <t>경기도미술관 전시장 바닥 도장보수공사 자재 구매</t>
    <phoneticPr fontId="1" type="noConversion"/>
  </si>
  <si>
    <t>백남준아트센터 시간을 소장하는일에 대하여 홍보영상 촬영</t>
    <phoneticPr fontId="1" type="noConversion"/>
  </si>
  <si>
    <t xml:space="preserve"> 백남준아트센터 백남준의 보고서 전시종료에 따른 작품철수 및 운송용역</t>
    <phoneticPr fontId="1" type="noConversion"/>
  </si>
  <si>
    <t>2023 백남준 전시(사과 씨앗 같은 것) 전시공간 조성공사</t>
    <phoneticPr fontId="1" type="noConversion"/>
  </si>
  <si>
    <t>2023년 뮤지엄파크 통합 조경관리 용역</t>
    <phoneticPr fontId="1" type="noConversion"/>
  </si>
  <si>
    <t>실학박물관 김시묵 초상화 보존처리 용역</t>
    <phoneticPr fontId="1" type="noConversion"/>
  </si>
  <si>
    <t>실학박물관 학교연계 교육프로그램 활동지 제작 용역</t>
    <phoneticPr fontId="1" type="noConversion"/>
  </si>
  <si>
    <t>실학박물관 2023년 상반기 기획전 도록 및 홍보물 제작 용역</t>
    <phoneticPr fontId="1" type="noConversion"/>
  </si>
  <si>
    <t>실학박물관 2023년 상반기 기획전 영상 제작 용역</t>
    <phoneticPr fontId="1" type="noConversion"/>
  </si>
  <si>
    <t>실학박물관 2023년 상반기 기획전 전시공사</t>
    <phoneticPr fontId="1" type="noConversion"/>
  </si>
  <si>
    <t>상설전 고정전시대(우물장) 조명 교체 용역</t>
    <phoneticPr fontId="1" type="noConversion"/>
  </si>
  <si>
    <t>전곡선사박물관 선사학술 디지털 DB 고도화 사업용역</t>
    <phoneticPr fontId="1" type="noConversion"/>
  </si>
  <si>
    <t>전곡선사박물관 2023선사의 법칙 1박2일 캠프 프로그램 운영</t>
    <phoneticPr fontId="1" type="noConversion"/>
  </si>
  <si>
    <t>경기도어린이박물관 상설전시실 &lt;튼튼놀이터&gt; '21세기 잭과 콩나무' 보수 공사</t>
    <phoneticPr fontId="1" type="noConversion"/>
  </si>
  <si>
    <t>경기도어린이박물관 상설전시장 운영물품 및 전시소품 제작 용역</t>
    <phoneticPr fontId="1" type="noConversion"/>
  </si>
  <si>
    <t>경기도어린이박물관 전시 활동지 제작 용역</t>
    <phoneticPr fontId="1" type="noConversion"/>
  </si>
  <si>
    <t>경기도어린이박물관 두 개의 DMZ 유아단체용 활동지 신규 제작 용역</t>
    <phoneticPr fontId="1" type="noConversion"/>
  </si>
  <si>
    <t>실학박물관 2023년 상반기 기획전 영상장비 임차 및 설치 용역</t>
    <phoneticPr fontId="1" type="noConversion"/>
  </si>
  <si>
    <t>2023.03.13</t>
    <phoneticPr fontId="1" type="noConversion"/>
  </si>
  <si>
    <t>2023.03.20</t>
    <phoneticPr fontId="1" type="noConversion"/>
  </si>
  <si>
    <t>2023.03.21</t>
  </si>
  <si>
    <t>2023.03.22</t>
  </si>
  <si>
    <t>2023.03.06</t>
    <phoneticPr fontId="1" type="noConversion"/>
  </si>
  <si>
    <t>2023.03.07</t>
    <phoneticPr fontId="1" type="noConversion"/>
  </si>
  <si>
    <t>2023.03.09</t>
    <phoneticPr fontId="1" type="noConversion"/>
  </si>
  <si>
    <t>2023.03.16</t>
    <phoneticPr fontId="1" type="noConversion"/>
  </si>
  <si>
    <t>2023.03.30</t>
    <phoneticPr fontId="1" type="noConversion"/>
  </si>
  <si>
    <t>2023.03.14</t>
    <phoneticPr fontId="1" type="noConversion"/>
  </si>
  <si>
    <t>2023.03.17</t>
    <phoneticPr fontId="1" type="noConversion"/>
  </si>
  <si>
    <t>2023.03.29</t>
    <phoneticPr fontId="1" type="noConversion"/>
  </si>
  <si>
    <t>2023.03.22</t>
    <phoneticPr fontId="1" type="noConversion"/>
  </si>
  <si>
    <t>2023.03.27</t>
    <phoneticPr fontId="1" type="noConversion"/>
  </si>
  <si>
    <t>2023.03.24</t>
    <phoneticPr fontId="1" type="noConversion"/>
  </si>
  <si>
    <t>2023.03.23</t>
    <phoneticPr fontId="1" type="noConversion"/>
  </si>
  <si>
    <t>2023.05.10</t>
    <phoneticPr fontId="1" type="noConversion"/>
  </si>
  <si>
    <t>2023.07.19</t>
    <phoneticPr fontId="1" type="noConversion"/>
  </si>
  <si>
    <t>2023.03.25</t>
    <phoneticPr fontId="1" type="noConversion"/>
  </si>
  <si>
    <t>2023.06.30</t>
    <phoneticPr fontId="1" type="noConversion"/>
  </si>
  <si>
    <t>2023.04.30</t>
    <phoneticPr fontId="1" type="noConversion"/>
  </si>
  <si>
    <t>2024.02.15</t>
    <phoneticPr fontId="1" type="noConversion"/>
  </si>
  <si>
    <t>2024.02.14</t>
    <phoneticPr fontId="1" type="noConversion"/>
  </si>
  <si>
    <t>2023.03.15</t>
    <phoneticPr fontId="1" type="noConversion"/>
  </si>
  <si>
    <t>2023.04.06</t>
    <phoneticPr fontId="1" type="noConversion"/>
  </si>
  <si>
    <t>2023.04.17</t>
    <phoneticPr fontId="1" type="noConversion"/>
  </si>
  <si>
    <t>2023.04.28</t>
    <phoneticPr fontId="1" type="noConversion"/>
  </si>
  <si>
    <t>2022.06.29</t>
    <phoneticPr fontId="1" type="noConversion"/>
  </si>
  <si>
    <t>2023.04.07</t>
    <phoneticPr fontId="1" type="noConversion"/>
  </si>
  <si>
    <t>2023.09.30</t>
    <phoneticPr fontId="1" type="noConversion"/>
  </si>
  <si>
    <t>2023.05.03</t>
    <phoneticPr fontId="1" type="noConversion"/>
  </si>
  <si>
    <t>2023.05.02</t>
    <phoneticPr fontId="1" type="noConversion"/>
  </si>
  <si>
    <t>2023.04.10</t>
    <phoneticPr fontId="1" type="noConversion"/>
  </si>
  <si>
    <t>2023.07.18</t>
    <phoneticPr fontId="1" type="noConversion"/>
  </si>
  <si>
    <t>2023.12.17</t>
    <phoneticPr fontId="1" type="noConversion"/>
  </si>
  <si>
    <t>2023.05.11</t>
    <phoneticPr fontId="1" type="noConversion"/>
  </si>
  <si>
    <t>2023.09.23</t>
    <phoneticPr fontId="1" type="noConversion"/>
  </si>
  <si>
    <t>홍미연</t>
  </si>
  <si>
    <t>이우윤</t>
    <phoneticPr fontId="1" type="noConversion"/>
  </si>
  <si>
    <t>오경택</t>
    <phoneticPr fontId="1" type="noConversion"/>
  </si>
  <si>
    <t>정미선</t>
    <phoneticPr fontId="1" type="noConversion"/>
  </si>
  <si>
    <t>정용재</t>
    <phoneticPr fontId="1" type="noConversion"/>
  </si>
  <si>
    <t>김수진</t>
    <phoneticPr fontId="1" type="noConversion"/>
  </si>
  <si>
    <t>한진용</t>
    <phoneticPr fontId="1" type="noConversion"/>
  </si>
  <si>
    <t>김의진</t>
    <phoneticPr fontId="1" type="noConversion"/>
  </si>
  <si>
    <t>이춘우</t>
    <phoneticPr fontId="1" type="noConversion"/>
  </si>
  <si>
    <t>신흥균</t>
    <phoneticPr fontId="1" type="noConversion"/>
  </si>
  <si>
    <t>양윤일</t>
    <phoneticPr fontId="1" type="noConversion"/>
  </si>
  <si>
    <t>이미영</t>
    <phoneticPr fontId="1" type="noConversion"/>
  </si>
  <si>
    <t>강신대</t>
    <phoneticPr fontId="1" type="noConversion"/>
  </si>
  <si>
    <t>오연실</t>
    <phoneticPr fontId="1" type="noConversion"/>
  </si>
  <si>
    <t>이지숙</t>
    <phoneticPr fontId="1" type="noConversion"/>
  </si>
  <si>
    <t>원호성</t>
    <phoneticPr fontId="1" type="noConversion"/>
  </si>
  <si>
    <t>천미애</t>
    <phoneticPr fontId="1" type="noConversion"/>
  </si>
  <si>
    <t>전현자</t>
    <phoneticPr fontId="1" type="noConversion"/>
  </si>
  <si>
    <t>함관석</t>
    <phoneticPr fontId="1" type="noConversion"/>
  </si>
  <si>
    <t>홍선미</t>
    <phoneticPr fontId="1" type="noConversion"/>
  </si>
  <si>
    <t>구본현</t>
    <phoneticPr fontId="1" type="noConversion"/>
  </si>
  <si>
    <t>김명진</t>
    <phoneticPr fontId="1" type="noConversion"/>
  </si>
  <si>
    <t>박미경</t>
    <phoneticPr fontId="1" type="noConversion"/>
  </si>
  <si>
    <t>서병만</t>
    <phoneticPr fontId="1" type="noConversion"/>
  </si>
  <si>
    <t>정구선</t>
    <phoneticPr fontId="1" type="noConversion"/>
  </si>
  <si>
    <t>국재은</t>
    <phoneticPr fontId="1" type="noConversion"/>
  </si>
  <si>
    <t>장영직</t>
    <phoneticPr fontId="1" type="noConversion"/>
  </si>
  <si>
    <t xml:space="preserve">경기도 용인시 기흥구 연원로42번길 33 (마북동, 연원마을 쉐르빌아파트) 201동 1006호 </t>
    <phoneticPr fontId="1" type="noConversion"/>
  </si>
  <si>
    <t>부산광역시 강서구 명지오션시티1로 155, 129동 1005호(명지동, 한신휴플러스)</t>
    <phoneticPr fontId="1" type="noConversion"/>
  </si>
  <si>
    <t>경기도 파주시 마무리길1(금촌동), 301호</t>
    <phoneticPr fontId="1" type="noConversion"/>
  </si>
  <si>
    <t>경기도 용인시 처인구 이동면 시미곡로 80-3</t>
    <phoneticPr fontId="1" type="noConversion"/>
  </si>
  <si>
    <t>경기도 화성시 황계길 134(황계동)</t>
    <phoneticPr fontId="1" type="noConversion"/>
  </si>
  <si>
    <t>경기도 화성시 우정읍 조암동로36번길 54, 1층 116호</t>
    <phoneticPr fontId="1" type="noConversion"/>
  </si>
  <si>
    <t>경기도 고양시 일산동구 중앙로 1193</t>
    <phoneticPr fontId="1" type="noConversion"/>
  </si>
  <si>
    <t>경기도 화성시 경기대로 1250번길 92-6(반정동)</t>
    <phoneticPr fontId="1" type="noConversion"/>
  </si>
  <si>
    <t>경기도 안산시 상록구 샘골로 117-0(본오동, 굿모닝리빙프라자Ⅱ) 201호</t>
    <phoneticPr fontId="1" type="noConversion"/>
  </si>
  <si>
    <t>경기도 화성시 양감면 초록로 524-0</t>
    <phoneticPr fontId="1" type="noConversion"/>
  </si>
  <si>
    <t>경기도 안산시 상록구 안산천동로1길10(월피동,주공아파트)</t>
    <phoneticPr fontId="1" type="noConversion"/>
  </si>
  <si>
    <t>경기도 고양시 일산동구 성석로92번길75, 2동(성석동)</t>
    <phoneticPr fontId="1" type="noConversion"/>
  </si>
  <si>
    <t>경기도 고양시 일산동구 애니골길15-33, 3층(풍동)</t>
    <phoneticPr fontId="1" type="noConversion"/>
  </si>
  <si>
    <t>경기도 안산시 단원구 백성길39-1</t>
    <phoneticPr fontId="1" type="noConversion"/>
  </si>
  <si>
    <t>경기도 고양시 일산동구 중앙로1193, 695호(장항동, 마두법조빌딩)</t>
    <phoneticPr fontId="1" type="noConversion"/>
  </si>
  <si>
    <t>경기도 수원시 권선구 동수원로146번길95-0 (곡반정동)101호</t>
    <phoneticPr fontId="1" type="noConversion"/>
  </si>
  <si>
    <t>경기도 성남시 중원구 양현로405번길 7, 3층 305호(여수동, 신야탑푸르지오시티2)</t>
    <phoneticPr fontId="1" type="noConversion"/>
  </si>
  <si>
    <t>서울시 동작구 강남초등8길16-0</t>
    <phoneticPr fontId="1" type="noConversion"/>
  </si>
  <si>
    <t>경기도 성남시 분당구 매화로51, 2층(야탑동,로즈프라자)</t>
    <phoneticPr fontId="1" type="noConversion"/>
  </si>
  <si>
    <t>경기도 고양시 일산동구 장대길 99-13(장항동)</t>
    <phoneticPr fontId="1" type="noConversion"/>
  </si>
  <si>
    <t xml:space="preserve"> 경기도 안양시 동안구 시민대로280 평촌샤르망2오피스텔 408호</t>
    <phoneticPr fontId="1" type="noConversion"/>
  </si>
  <si>
    <t>경기도 양주시 천보산로 83-0(회암동) 1동</t>
    <phoneticPr fontId="1" type="noConversion"/>
  </si>
  <si>
    <t>경기도 광명시 소하로 190, 11층 에이1110호(소하동, 광명G타워)</t>
    <phoneticPr fontId="1" type="noConversion"/>
  </si>
  <si>
    <t>대전광역시 유성구 테크노1로 75 (관평동) 303호</t>
    <phoneticPr fontId="1" type="noConversion"/>
  </si>
  <si>
    <t>경기도 연천군 전곡읍 전곡로 25-23</t>
    <phoneticPr fontId="1" type="noConversion"/>
  </si>
  <si>
    <t>경기도 양주시 평화로1677번길 26-33 (회정동)</t>
    <phoneticPr fontId="1" type="noConversion"/>
  </si>
  <si>
    <t>경기도 고양시 일산동구 중앙로1171(장항동), 현대프리젠트빌딩 509호</t>
    <phoneticPr fontId="1" type="noConversion"/>
  </si>
  <si>
    <t>경기도 용인시 수지구 성복1로164번길 20, 110동 704호(성복동, 버들치마을 성복자이1차)</t>
    <phoneticPr fontId="1" type="noConversion"/>
  </si>
  <si>
    <t>경기도 의왕시 이미로40, D동 101호(포일동,인덕원아이티밸리)</t>
    <phoneticPr fontId="1" type="noConversion"/>
  </si>
  <si>
    <t>한복침선공방 연</t>
  </si>
  <si>
    <t>인터코퍼몰</t>
    <phoneticPr fontId="1" type="noConversion"/>
  </si>
  <si>
    <t>(재)수도문물연구원</t>
    <phoneticPr fontId="1" type="noConversion"/>
  </si>
  <si>
    <t>주식회사 세준전력기술</t>
    <phoneticPr fontId="1" type="noConversion"/>
  </si>
  <si>
    <t>재호산업</t>
    <phoneticPr fontId="1" type="noConversion"/>
  </si>
  <si>
    <t>주식회사 비듀엔터프라이즈</t>
    <phoneticPr fontId="1" type="noConversion"/>
  </si>
  <si>
    <t>주식회사 아트스카이 고양지점</t>
    <phoneticPr fontId="1" type="noConversion"/>
  </si>
  <si>
    <t>건축디자인숲</t>
    <phoneticPr fontId="1" type="noConversion"/>
  </si>
  <si>
    <t>㈜선우종합관리</t>
    <phoneticPr fontId="1" type="noConversion"/>
  </si>
  <si>
    <t>명보이엔지</t>
    <phoneticPr fontId="1" type="noConversion"/>
  </si>
  <si>
    <t>그린철거</t>
    <phoneticPr fontId="1" type="noConversion"/>
  </si>
  <si>
    <t>주식회사유니아트</t>
  </si>
  <si>
    <t>㈜서현하이텍</t>
    <phoneticPr fontId="1" type="noConversion"/>
  </si>
  <si>
    <t>테크니컬</t>
    <phoneticPr fontId="1" type="noConversion"/>
  </si>
  <si>
    <t>주식회사 아트스카이고양지점</t>
    <phoneticPr fontId="1" type="noConversion"/>
  </si>
  <si>
    <t>㈜ 초록디앤아이</t>
    <phoneticPr fontId="1" type="noConversion"/>
  </si>
  <si>
    <t>아름조경건설 주식회사</t>
    <phoneticPr fontId="1" type="noConversion"/>
  </si>
  <si>
    <t>정재문화재연구소</t>
    <phoneticPr fontId="1" type="noConversion"/>
  </si>
  <si>
    <t>온디자인주식회사</t>
    <phoneticPr fontId="1" type="noConversion"/>
  </si>
  <si>
    <t>가을기획</t>
    <phoneticPr fontId="1" type="noConversion"/>
  </si>
  <si>
    <t>주식회사 탱고마이크</t>
    <phoneticPr fontId="1" type="noConversion"/>
  </si>
  <si>
    <t>주식회사 제이앤미건설</t>
    <phoneticPr fontId="1" type="noConversion"/>
  </si>
  <si>
    <t>주식회사 비스타라이팅</t>
    <phoneticPr fontId="1" type="noConversion"/>
  </si>
  <si>
    <t>㈜라드피온</t>
    <phoneticPr fontId="1" type="noConversion"/>
  </si>
  <si>
    <t>고사리 협동조합</t>
    <phoneticPr fontId="1" type="noConversion"/>
  </si>
  <si>
    <t>㈜아미랜드</t>
    <phoneticPr fontId="1" type="noConversion"/>
  </si>
  <si>
    <t>한림판촉인쇄</t>
    <phoneticPr fontId="1" type="noConversion"/>
  </si>
  <si>
    <t>주식회사 파인트그라픽스</t>
    <phoneticPr fontId="1" type="noConversion"/>
  </si>
  <si>
    <t>엠이엠시스템주식회사</t>
  </si>
  <si>
    <t>2천만원 이하</t>
  </si>
  <si>
    <t>2천만원이하(사회적,여성기업)</t>
    <phoneticPr fontId="1" type="noConversion"/>
  </si>
  <si>
    <t>5천만원이하(여성기업)</t>
    <phoneticPr fontId="1" type="noConversion"/>
  </si>
  <si>
    <t>2천만원이하(장애인)</t>
    <phoneticPr fontId="1" type="noConversion"/>
  </si>
  <si>
    <t>5천만원이하(사회적기업)</t>
    <phoneticPr fontId="1" type="noConversion"/>
  </si>
  <si>
    <t>여성기업(조달구매)</t>
    <phoneticPr fontId="1" type="noConversion"/>
  </si>
  <si>
    <t>2023년 3월 수의계약대장</t>
    <phoneticPr fontId="1" type="noConversion"/>
  </si>
  <si>
    <t>뮤지엄지원단(시설안전팀)</t>
    <phoneticPr fontId="1" type="noConversion"/>
  </si>
  <si>
    <t>2023년 4월 수의계약대장</t>
    <phoneticPr fontId="1" type="noConversion"/>
  </si>
  <si>
    <t>경기도박물관 전시 &lt;지석 특별전&gt; 영상장비 임차 용역</t>
    <phoneticPr fontId="1" type="noConversion"/>
  </si>
  <si>
    <t>경기도박물관 전시실 항온항습형 공조기 설계용역</t>
    <phoneticPr fontId="1" type="noConversion"/>
  </si>
  <si>
    <t>양주 조씨 기증유물 도록 제작 용역</t>
    <phoneticPr fontId="1" type="noConversion"/>
  </si>
  <si>
    <t>소장 초상화 보존처리 용역</t>
    <phoneticPr fontId="1" type="noConversion"/>
  </si>
  <si>
    <t>경기도박물관 주차장 절개지의 안전휀스 설치 공사</t>
    <phoneticPr fontId="1" type="noConversion"/>
  </si>
  <si>
    <t>경기도미술관 이건희컬렉션 특별전 공간디자인 용역</t>
    <phoneticPr fontId="1" type="noConversion"/>
  </si>
  <si>
    <t>경기도미술관 지열히트펌프시스템 열교환기판 화학세척 용역</t>
    <phoneticPr fontId="1" type="noConversion"/>
  </si>
  <si>
    <t>경기도미술관 온습도 모니터링 시스템 교체 용역</t>
    <phoneticPr fontId="1" type="noConversion"/>
  </si>
  <si>
    <t>경기도미술관 수축열조 방열판 고정지지대 보수 공사</t>
    <phoneticPr fontId="1" type="noConversion"/>
  </si>
  <si>
    <t>경기도미술관 야외경관조명 설치 설계 용역</t>
    <phoneticPr fontId="1" type="noConversion"/>
  </si>
  <si>
    <t>2023년 박물관 . 미술관 저수조 청소실시 용역</t>
    <phoneticPr fontId="1" type="noConversion"/>
  </si>
  <si>
    <t>백남준아트센터 소장품 해설 영상 제작</t>
    <phoneticPr fontId="1" type="noConversion"/>
  </si>
  <si>
    <t>백남준아트센터 기획전시 사과 씨앗 같은것 작품운송 설치 및 철수 용역</t>
    <phoneticPr fontId="1" type="noConversion"/>
  </si>
  <si>
    <t>백남준아트센터 전산장비(컴퓨터 11대, 모니터 11대) 구입</t>
    <phoneticPr fontId="1" type="noConversion"/>
  </si>
  <si>
    <t>백남준아트센터 전기설비 배터리 및 소모품 교체 용역</t>
    <phoneticPr fontId="1" type="noConversion"/>
  </si>
  <si>
    <t>실학박물관 2023년 상반기 기획전 그래픽 연출 용역</t>
    <phoneticPr fontId="1" type="noConversion"/>
  </si>
  <si>
    <t>실학박물관 화재수신기 및 비상방송시설 교체 공사</t>
    <phoneticPr fontId="1" type="noConversion"/>
  </si>
  <si>
    <t>실학박물관 2023년 상반기 기획전 옥외홍보물 제작 설치 용역</t>
    <phoneticPr fontId="1" type="noConversion"/>
  </si>
  <si>
    <t>실학박물관 2023년 상반기 기획전 인터렉티브 영상콘텐츠 시스템 장비 임차 및 설치 용역</t>
    <phoneticPr fontId="1" type="noConversion"/>
  </si>
  <si>
    <t>2023년 전곡선사박물관 조경유지관리 용역</t>
    <phoneticPr fontId="1" type="noConversion"/>
  </si>
  <si>
    <t>전곡선사박물관 교육체험특별전 산새들새 전시공간 조성공사</t>
    <phoneticPr fontId="1" type="noConversion"/>
  </si>
  <si>
    <t>전곡선사박물관 기획전시실 바닥카페트 설치용역 계약</t>
    <phoneticPr fontId="1" type="noConversion"/>
  </si>
  <si>
    <t>전곡선사박물관 산새들새 전시그래픽 디자인 및 체험모형물 제작용역</t>
    <phoneticPr fontId="1" type="noConversion"/>
  </si>
  <si>
    <t>경기도어린이박물관 소장품 작품관리용 빗물막이 설치 공사</t>
    <phoneticPr fontId="1" type="noConversion"/>
  </si>
  <si>
    <t>경기도어린이박물관 상설전시실 &lt;튼튼놀이터&gt; '21세기 잭과 콩나무' 전시체험물 청소 용역</t>
    <phoneticPr fontId="1" type="noConversion"/>
  </si>
  <si>
    <t>2023년 경기도어린이박물관 학술연구 용역</t>
    <phoneticPr fontId="1" type="noConversion"/>
  </si>
  <si>
    <t>야외 소장품 &lt;도서관 프로젝트-내일&gt; 작품보수 용역</t>
    <phoneticPr fontId="1" type="noConversion"/>
  </si>
  <si>
    <t>경기도어린이박물관 뮤지엄숍 매대제작 및 설치 용역</t>
    <phoneticPr fontId="1" type="noConversion"/>
  </si>
  <si>
    <t>경기도어린이박물관 정수기 (장기)임차 및 유지관리 용역</t>
    <phoneticPr fontId="1" type="noConversion"/>
  </si>
  <si>
    <t>2023년 경기도어린이박물관 공식 누리소통망(SNS) 운영 용역</t>
    <phoneticPr fontId="1" type="noConversion"/>
  </si>
  <si>
    <t>2023년 경기도어린이박물관 1층 전시장 보수 및 보완 용역</t>
    <phoneticPr fontId="1" type="noConversion"/>
  </si>
  <si>
    <t>경기북부어린이박물관 어린이날 주간 행사홍보물 디자인 용역</t>
    <phoneticPr fontId="1" type="noConversion"/>
  </si>
  <si>
    <t>경기북부어리이박물관 조경관리 용역</t>
    <phoneticPr fontId="1" type="noConversion"/>
  </si>
  <si>
    <t>경기북부어린이박물관 환경동화 전시물 제작 설치 용역</t>
    <phoneticPr fontId="1" type="noConversion"/>
  </si>
  <si>
    <t>경기북부어린이박물관 건축물관리법에 의한 정기점검 용역</t>
    <phoneticPr fontId="1" type="noConversion"/>
  </si>
  <si>
    <t>2023.04.03</t>
    <phoneticPr fontId="1" type="noConversion"/>
  </si>
  <si>
    <t>2023.04.11</t>
    <phoneticPr fontId="1" type="noConversion"/>
  </si>
  <si>
    <t>2023.04.13</t>
    <phoneticPr fontId="1" type="noConversion"/>
  </si>
  <si>
    <t>2023.04.14</t>
  </si>
  <si>
    <t>2023.04.24</t>
    <phoneticPr fontId="1" type="noConversion"/>
  </si>
  <si>
    <t>2023.04.26</t>
    <phoneticPr fontId="1" type="noConversion"/>
  </si>
  <si>
    <t>2023.04.04</t>
    <phoneticPr fontId="1" type="noConversion"/>
  </si>
  <si>
    <t>2023.04.05</t>
    <phoneticPr fontId="1" type="noConversion"/>
  </si>
  <si>
    <t>2023.04.14</t>
    <phoneticPr fontId="1" type="noConversion"/>
  </si>
  <si>
    <t>2023.04.20</t>
    <phoneticPr fontId="1" type="noConversion"/>
  </si>
  <si>
    <t>2023.04.25</t>
    <phoneticPr fontId="1" type="noConversion"/>
  </si>
  <si>
    <t>2023.05.28</t>
    <phoneticPr fontId="1" type="noConversion"/>
  </si>
  <si>
    <t>2023.07.30</t>
    <phoneticPr fontId="1" type="noConversion"/>
  </si>
  <si>
    <t>2023.05.15</t>
    <phoneticPr fontId="1" type="noConversion"/>
  </si>
  <si>
    <t>2023.04.21</t>
    <phoneticPr fontId="1" type="noConversion"/>
  </si>
  <si>
    <t>2023.06.19</t>
    <phoneticPr fontId="1" type="noConversion"/>
  </si>
  <si>
    <t>2023.05.08</t>
    <phoneticPr fontId="1" type="noConversion"/>
  </si>
  <si>
    <t>2023.05.23</t>
    <phoneticPr fontId="1" type="noConversion"/>
  </si>
  <si>
    <t>2023.11.17</t>
    <phoneticPr fontId="1" type="noConversion"/>
  </si>
  <si>
    <t>2023.05.20</t>
    <phoneticPr fontId="1" type="noConversion"/>
  </si>
  <si>
    <t>2023.08.31</t>
    <phoneticPr fontId="1" type="noConversion"/>
  </si>
  <si>
    <t>2023.05.17</t>
    <phoneticPr fontId="1" type="noConversion"/>
  </si>
  <si>
    <t>2023.09.10</t>
    <phoneticPr fontId="1" type="noConversion"/>
  </si>
  <si>
    <t>2023.10.25</t>
    <phoneticPr fontId="1" type="noConversion"/>
  </si>
  <si>
    <t>2023.05.01</t>
    <phoneticPr fontId="1" type="noConversion"/>
  </si>
  <si>
    <t>2023.05.04</t>
    <phoneticPr fontId="1" type="noConversion"/>
  </si>
  <si>
    <t>2026.04.16</t>
    <phoneticPr fontId="1" type="noConversion"/>
  </si>
  <si>
    <t>2023.12.01</t>
    <phoneticPr fontId="1" type="noConversion"/>
  </si>
  <si>
    <t>2023.05.31</t>
    <phoneticPr fontId="1" type="noConversion"/>
  </si>
  <si>
    <t>2023.11.15</t>
    <phoneticPr fontId="1" type="noConversion"/>
  </si>
  <si>
    <t>㈜엔에스미디어</t>
    <phoneticPr fontId="1" type="noConversion"/>
  </si>
  <si>
    <t>주식회사 태영이엠씨</t>
  </si>
  <si>
    <t>주식회사 아이콘커뮤니케이션</t>
    <phoneticPr fontId="1" type="noConversion"/>
  </si>
  <si>
    <t>정재문화재보존연구소</t>
    <phoneticPr fontId="1" type="noConversion"/>
  </si>
  <si>
    <t>엠아이티건설 주식회사</t>
    <phoneticPr fontId="1" type="noConversion"/>
  </si>
  <si>
    <t>부업들</t>
    <phoneticPr fontId="1" type="noConversion"/>
  </si>
  <si>
    <t>㈜유원테크</t>
    <phoneticPr fontId="1" type="noConversion"/>
  </si>
  <si>
    <t>티엔피솔루션</t>
    <phoneticPr fontId="1" type="noConversion"/>
  </si>
  <si>
    <t>고려창호,유리</t>
    <phoneticPr fontId="1" type="noConversion"/>
  </si>
  <si>
    <t>나남에이엘디 주식회사</t>
    <phoneticPr fontId="1" type="noConversion"/>
  </si>
  <si>
    <t>한길이앤씨</t>
    <phoneticPr fontId="1" type="noConversion"/>
  </si>
  <si>
    <t>스튜디오 가가</t>
    <phoneticPr fontId="1" type="noConversion"/>
  </si>
  <si>
    <t>㈜레드스톤시스템</t>
    <phoneticPr fontId="1" type="noConversion"/>
  </si>
  <si>
    <t>동원기전</t>
    <phoneticPr fontId="1" type="noConversion"/>
  </si>
  <si>
    <t>올커넥트</t>
    <phoneticPr fontId="1" type="noConversion"/>
  </si>
  <si>
    <t>미스터사인</t>
    <phoneticPr fontId="1" type="noConversion"/>
  </si>
  <si>
    <t>주식회사 엔에스미디어</t>
    <phoneticPr fontId="1" type="noConversion"/>
  </si>
  <si>
    <t>㈜푸른세상</t>
    <phoneticPr fontId="1" type="noConversion"/>
  </si>
  <si>
    <t>넥스디자인플래닝㈜</t>
    <phoneticPr fontId="1" type="noConversion"/>
  </si>
  <si>
    <t>㈜ 영공내장건설</t>
    <phoneticPr fontId="1" type="noConversion"/>
  </si>
  <si>
    <t>전지자㈜</t>
    <phoneticPr fontId="1" type="noConversion"/>
  </si>
  <si>
    <t>주식회사 원탑</t>
    <phoneticPr fontId="1" type="noConversion"/>
  </si>
  <si>
    <t>대찬크린</t>
    <phoneticPr fontId="1" type="noConversion"/>
  </si>
  <si>
    <t>위인협동조합</t>
    <phoneticPr fontId="1" type="noConversion"/>
  </si>
  <si>
    <t>주식회사 704칠공사</t>
    <phoneticPr fontId="1" type="noConversion"/>
  </si>
  <si>
    <t>민트컬설팅</t>
    <phoneticPr fontId="1" type="noConversion"/>
  </si>
  <si>
    <t>코웨이㈜</t>
    <phoneticPr fontId="1" type="noConversion"/>
  </si>
  <si>
    <t>디자인 펌킨</t>
    <phoneticPr fontId="1" type="noConversion"/>
  </si>
  <si>
    <t>주식회사 에스티오</t>
    <phoneticPr fontId="1" type="noConversion"/>
  </si>
  <si>
    <t>하늘눈</t>
    <phoneticPr fontId="1" type="noConversion"/>
  </si>
  <si>
    <t>주식회사 메리스랩</t>
    <phoneticPr fontId="1" type="noConversion"/>
  </si>
  <si>
    <t>세종구조안전진단㈜</t>
    <phoneticPr fontId="1" type="noConversion"/>
  </si>
  <si>
    <t>김경옥</t>
    <phoneticPr fontId="1" type="noConversion"/>
  </si>
  <si>
    <t>오전석</t>
    <phoneticPr fontId="1" type="noConversion"/>
  </si>
  <si>
    <t>한아름</t>
    <phoneticPr fontId="1" type="noConversion"/>
  </si>
  <si>
    <t>원호성,김문숙</t>
    <phoneticPr fontId="1" type="noConversion"/>
  </si>
  <si>
    <t>조규현</t>
    <phoneticPr fontId="1" type="noConversion"/>
  </si>
  <si>
    <t>권용주</t>
    <phoneticPr fontId="1" type="noConversion"/>
  </si>
  <si>
    <t>황호진</t>
    <phoneticPr fontId="1" type="noConversion"/>
  </si>
  <si>
    <t>허동철</t>
    <phoneticPr fontId="1" type="noConversion"/>
  </si>
  <si>
    <t>양동호</t>
    <phoneticPr fontId="1" type="noConversion"/>
  </si>
  <si>
    <t>신경용</t>
    <phoneticPr fontId="1" type="noConversion"/>
  </si>
  <si>
    <t>이천식</t>
    <phoneticPr fontId="1" type="noConversion"/>
  </si>
  <si>
    <t>김가은</t>
    <phoneticPr fontId="1" type="noConversion"/>
  </si>
  <si>
    <t>박치영</t>
    <phoneticPr fontId="1" type="noConversion"/>
  </si>
  <si>
    <t>김대석</t>
    <phoneticPr fontId="1" type="noConversion"/>
  </si>
  <si>
    <t>남승호</t>
    <phoneticPr fontId="1" type="noConversion"/>
  </si>
  <si>
    <t>윤덕규</t>
    <phoneticPr fontId="1" type="noConversion"/>
  </si>
  <si>
    <t>한미옥</t>
    <phoneticPr fontId="1" type="noConversion"/>
  </si>
  <si>
    <t>홍성완</t>
    <phoneticPr fontId="1" type="noConversion"/>
  </si>
  <si>
    <t xml:space="preserve">박홍식 </t>
    <phoneticPr fontId="1" type="noConversion"/>
  </si>
  <si>
    <t>정영신</t>
    <phoneticPr fontId="1" type="noConversion"/>
  </si>
  <si>
    <t>김재영</t>
    <phoneticPr fontId="1" type="noConversion"/>
  </si>
  <si>
    <t>박윤보</t>
    <phoneticPr fontId="1" type="noConversion"/>
  </si>
  <si>
    <t>황인매</t>
    <phoneticPr fontId="1" type="noConversion"/>
  </si>
  <si>
    <t>백형민</t>
    <phoneticPr fontId="1" type="noConversion"/>
  </si>
  <si>
    <t>김미라</t>
    <phoneticPr fontId="1" type="noConversion"/>
  </si>
  <si>
    <t>서장원</t>
    <phoneticPr fontId="1" type="noConversion"/>
  </si>
  <si>
    <t>김경심</t>
    <phoneticPr fontId="1" type="noConversion"/>
  </si>
  <si>
    <t>이영순</t>
    <phoneticPr fontId="1" type="noConversion"/>
  </si>
  <si>
    <t>김언희</t>
    <phoneticPr fontId="1" type="noConversion"/>
  </si>
  <si>
    <t>오남영</t>
    <phoneticPr fontId="1" type="noConversion"/>
  </si>
  <si>
    <t>한문현</t>
    <phoneticPr fontId="1" type="noConversion"/>
  </si>
  <si>
    <t>서울특별시 영등포구 양평로30길 14, 709호, 710호(양평동6가, 세종앤까뮤스퀘어)</t>
    <phoneticPr fontId="1" type="noConversion"/>
  </si>
  <si>
    <t>경기도 하남시 조정대로 45 미사</t>
  </si>
  <si>
    <t>경기도 수원시 팔달구 화서문로 52, 3층(신풍동, 수원중앙새마을금고)</t>
    <phoneticPr fontId="1" type="noConversion"/>
  </si>
  <si>
    <t>서울특별시 동작구 강남초등8길 16(상도동)</t>
    <phoneticPr fontId="1" type="noConversion"/>
  </si>
  <si>
    <t>경기도 군포시 고산로185번길 11, 2층(당정동)</t>
    <phoneticPr fontId="1" type="noConversion"/>
  </si>
  <si>
    <t>경기도 파주시 법원읍 자운서원로255-25</t>
    <phoneticPr fontId="1" type="noConversion"/>
  </si>
  <si>
    <t>경기도 광명시 하안로 60, D-1005 (소하동, 광명테크노파크)</t>
    <phoneticPr fontId="1" type="noConversion"/>
  </si>
  <si>
    <t>경기도 의왕시 오봉산단3로 25 (삼동) 더리브비즈원 제1동 1520호</t>
    <phoneticPr fontId="1" type="noConversion"/>
  </si>
  <si>
    <t>경기도 안산시 상록구 석호로 361(본오동)</t>
    <phoneticPr fontId="1" type="noConversion"/>
  </si>
  <si>
    <t>경기도 안양시 동안구 흥안대로427번길57-2,914호</t>
    <phoneticPr fontId="1" type="noConversion"/>
  </si>
  <si>
    <t>경기도 수원시 팔달구 경수대로 466번길</t>
    <phoneticPr fontId="1" type="noConversion"/>
  </si>
  <si>
    <t>경기도 고양시 일산동구 중앙로 1275</t>
    <phoneticPr fontId="1" type="noConversion"/>
  </si>
  <si>
    <t>서울시 용산구 독서당로 46</t>
    <phoneticPr fontId="1" type="noConversion"/>
  </si>
  <si>
    <t>서울특별시 구로구 중앙로3길 50 265(고척동,고척상가나동사)</t>
    <phoneticPr fontId="1" type="noConversion"/>
  </si>
  <si>
    <t>경기도 성남시 분당구 야탑동 401번지 2층</t>
    <phoneticPr fontId="1" type="noConversion"/>
  </si>
  <si>
    <t>경기도 남양주시 진건읍 용신로 112-8</t>
    <phoneticPr fontId="1" type="noConversion"/>
  </si>
  <si>
    <t>경기도 부천시 길주로77번길 61, 4층 402호(상동, 부건프라자 402호)</t>
    <phoneticPr fontId="1" type="noConversion"/>
  </si>
  <si>
    <t>서울시 광진구 동일로116 제일빌딩401</t>
    <phoneticPr fontId="1" type="noConversion"/>
  </si>
  <si>
    <t>경기도 성남시 중원구 사기막골로 124</t>
    <phoneticPr fontId="1" type="noConversion"/>
  </si>
  <si>
    <t>경기도 고양시 덕양구 혜음로 30-0 (고양동, 삼성아파트) 103동 상가동2층 210호</t>
    <phoneticPr fontId="1" type="noConversion"/>
  </si>
  <si>
    <t>경기도 고양시 일산동구 정발산로 24, 티2-501호(장항동, 웨스턴돔1)</t>
    <phoneticPr fontId="1" type="noConversion"/>
  </si>
  <si>
    <t>경기도 성남시 수정구 남문로39번길 14(태평동)</t>
    <phoneticPr fontId="1" type="noConversion"/>
  </si>
  <si>
    <t>경기도 부천시 소사로126번길 18(소사본동)</t>
    <phoneticPr fontId="1" type="noConversion"/>
  </si>
  <si>
    <t>경기도 안성시 고삼면 안성맞춤대로 2160</t>
    <phoneticPr fontId="1" type="noConversion"/>
  </si>
  <si>
    <t>서울특별시 강남구 압구정로4길 20, 201호(신사동)</t>
    <phoneticPr fontId="1" type="noConversion"/>
  </si>
  <si>
    <t>충청남도 공주시 유구마곡사로 136-23 (유구읍)</t>
    <phoneticPr fontId="1" type="noConversion"/>
  </si>
  <si>
    <t>경기도 수원시 영통구 월드컵로150번길 26(원천동) 링크프라자3층</t>
    <phoneticPr fontId="1" type="noConversion"/>
  </si>
  <si>
    <t>경기도 고양시 덕양구 중앙로557번길 8-9, 엠엔지프라자 504호 (행신동)</t>
    <phoneticPr fontId="1" type="noConversion"/>
  </si>
  <si>
    <t>경기도 고양시 일산서구 킨텍스로 255, 사무동 508호(대화동, 실산디엠시티 스카이뷰)</t>
    <phoneticPr fontId="1" type="noConversion"/>
  </si>
  <si>
    <t>경기도 광주시 초월읍 도평길 11번길 28</t>
    <phoneticPr fontId="1" type="noConversion"/>
  </si>
  <si>
    <t>경기도 성남시 수정구 산성대로223, 4층(신흥동)</t>
    <phoneticPr fontId="1" type="noConversion"/>
  </si>
  <si>
    <t>2023년 5월 수의계약대장</t>
    <phoneticPr fontId="1" type="noConversion"/>
  </si>
  <si>
    <t>경기도박물관</t>
  </si>
  <si>
    <t>제25회 초등학생 문화재 그림그리기 대회 운영 용역</t>
  </si>
  <si>
    <t>화락</t>
  </si>
  <si>
    <t>정주안</t>
  </si>
  <si>
    <t>경기도 성남시 분당구 분당로53번길 15, 301호 -101(서현동, 산호트윈스)</t>
  </si>
  <si>
    <t>경기도박물관 통합적 유해생물관리(IPM) 용역</t>
  </si>
  <si>
    <t>전찬빈</t>
  </si>
  <si>
    <t>경기도 군포시 군포첨단산업2로7번길 8, 지하3층 306호(부곡동)</t>
  </si>
  <si>
    <t>실학박물관</t>
  </si>
  <si>
    <t>2023.05.08</t>
  </si>
  <si>
    <t>2023.05.02</t>
  </si>
  <si>
    <t>(주)케이디파워</t>
  </si>
  <si>
    <t>이양수</t>
  </si>
  <si>
    <t>강원도 춘천시 남산면 해오름길 117 (301호)</t>
  </si>
  <si>
    <t>2023년 경기북부어린이박물관 클라이머존 전시물 안전점검 용역</t>
  </si>
  <si>
    <t>2023.05.03</t>
  </si>
  <si>
    <t>㈜에스알디엔지니어링</t>
  </si>
  <si>
    <t>김상현</t>
  </si>
  <si>
    <t>경기도 성남시 수정구 위례광장로322, 611호</t>
  </si>
  <si>
    <t>백남준아트센터</t>
  </si>
  <si>
    <t>백남준아트센터 보존기록 서버 백신 구매</t>
  </si>
  <si>
    <t>물품</t>
  </si>
  <si>
    <t>㈜비츠코리아</t>
  </si>
  <si>
    <t>임달혁</t>
  </si>
  <si>
    <t>서울시 강서구 양천로 583, B동1610호(염창동,우림블루나인)</t>
  </si>
  <si>
    <t>경기도미술관</t>
  </si>
  <si>
    <t>2023.05.11</t>
  </si>
  <si>
    <t>경기도미술관 지열냉난방시스템 수중펌프 3호기 교체공사</t>
  </si>
  <si>
    <t>공사</t>
  </si>
  <si>
    <t>2023.05.09</t>
  </si>
  <si>
    <t>시흥한일</t>
  </si>
  <si>
    <t>박종식</t>
  </si>
  <si>
    <t>경기도 시흥시 복지로111-0(대야동)</t>
  </si>
  <si>
    <t>백남준 전시 (사과 씨앗 같은 것)리플렛 제작 용역</t>
  </si>
  <si>
    <t>㈜효성문화고양지점</t>
  </si>
  <si>
    <t>김삼영</t>
  </si>
  <si>
    <t>경기도 고양시 일산서구 가좌로50번길 11-47(가좌동)</t>
  </si>
  <si>
    <t>2023.05.17</t>
  </si>
  <si>
    <t>실학박물관 화재수신기 및 비상방송시설 교체 공사(변경)</t>
  </si>
  <si>
    <t>㈜에스제이엔지니어링</t>
  </si>
  <si>
    <t>설진일</t>
  </si>
  <si>
    <t>경기도 구리시 안골로 19번길 19</t>
  </si>
  <si>
    <t>2023.05.19</t>
  </si>
  <si>
    <t>백남준아트센터 옥상 방수 공사 자재 구매</t>
  </si>
  <si>
    <t>2023.05.18</t>
  </si>
  <si>
    <t>㈜서현하이텍</t>
  </si>
  <si>
    <t>이미영</t>
  </si>
  <si>
    <t>경기도 고양시 일산동구 애니골길15-33, 3층(풍동)</t>
  </si>
  <si>
    <t>2023.05.26</t>
  </si>
  <si>
    <t>경기도미술관 이건희컬렉션 특별전 전시작품 운송 및 설치(철수포함) 용역</t>
  </si>
  <si>
    <t>2023.05.25</t>
  </si>
  <si>
    <t>파인아트부산 주식회사</t>
  </si>
  <si>
    <t>김경민</t>
  </si>
  <si>
    <t>부산시 사상구 대동로303(강전동), 부산디지털밸리 302호</t>
  </si>
  <si>
    <t>2023.05.30</t>
  </si>
  <si>
    <t>경기도미술관 이건희컬렉션 특별전 연출 사인물 제작 및 설치 용역</t>
  </si>
  <si>
    <t>㈜이엘아트</t>
  </si>
  <si>
    <t>최윤정</t>
  </si>
  <si>
    <t>경기도 안산시 단원구 광덕4로220, 112호, 113호(고잔동,밀레니엄프라자)</t>
  </si>
  <si>
    <t>경기도미술관 이건희컬렉션 특별전 인쇄물 디자인 및 제작 용역</t>
  </si>
  <si>
    <t>스크린그래픽</t>
  </si>
  <si>
    <t>김학준</t>
  </si>
  <si>
    <t>경기도 파주시 문발로 453-0(신촌동)</t>
  </si>
  <si>
    <t>경기도미술관 이건희컬렉션 특별전 작품상태조사 용역</t>
  </si>
  <si>
    <t>누보</t>
  </si>
  <si>
    <t>김상균</t>
  </si>
  <si>
    <t>경기도 고양시 일산동구 일산로142-0 (백석동) 616</t>
  </si>
  <si>
    <t>경기도미술관 이건희컬렉션 특별전 관람용 교육콘텐츠 제작 용역</t>
  </si>
  <si>
    <t>2023.05.24</t>
  </si>
  <si>
    <t>주식회사 소소한소통</t>
  </si>
  <si>
    <t>백정연</t>
  </si>
  <si>
    <t>서울시 영등포구 문래북로116, 1504(문래동3가,트리플렉스)</t>
  </si>
  <si>
    <t>경기도어린이박물관</t>
  </si>
  <si>
    <t>2023.05.04</t>
  </si>
  <si>
    <t>2023년 경기도어린이박물관 전시 연계 프로그램 연간 촬영 용역</t>
  </si>
  <si>
    <t>알비 크리에이티브 웍스</t>
  </si>
  <si>
    <t>함충협</t>
  </si>
  <si>
    <t>경기도 수원시 영통구 봉영로 1612 (영통동) 709동 710호</t>
  </si>
  <si>
    <t>2023년 경기도어린이박물관 종합홍보물 디자인 용역</t>
  </si>
  <si>
    <t>2천만원 이하
(여성)</t>
  </si>
  <si>
    <t>주식회사 파인트그라픽스</t>
  </si>
  <si>
    <t>국재은</t>
  </si>
  <si>
    <t>경기도 용인시 수지구 성복1로164번길 20, 110동 704호(성복동, 버들치마을 성복자이1차)</t>
  </si>
  <si>
    <t>경기도어린이박물관 꿈자람터 코르크칩포장 기층 보완공사</t>
  </si>
  <si>
    <t>㈜에스빌드</t>
  </si>
  <si>
    <t>김정훈</t>
  </si>
  <si>
    <t>경기도 수원시 팔달구 월드컵로 310 (우만동)</t>
  </si>
  <si>
    <t>주식회사 엔마스타</t>
  </si>
  <si>
    <t>경기도어린이박물관 꿈자람터 코르크칩 관급자재 구매</t>
  </si>
  <si>
    <t>주식회사 스플랜트</t>
  </si>
  <si>
    <t>정준</t>
  </si>
  <si>
    <t>경기도 수원시 장안구 창룡대로 195 (연무동)</t>
  </si>
  <si>
    <t>(도 문화시설개보수)경기도어린이박물관 옥상방수공사 물품(방수재) 구매</t>
  </si>
  <si>
    <t>3자단가, 우수조달물품(녹색)</t>
  </si>
  <si>
    <t>주식회사 라온피플인더스트리</t>
  </si>
  <si>
    <t>정병욱</t>
  </si>
  <si>
    <t xml:space="preserve"> 경기도 안산시 상록구 원당골1길 13, 2층 203호</t>
  </si>
  <si>
    <t>2023.05.22</t>
  </si>
  <si>
    <t>(도 문화시설개보수)경기도박물관 (관류)보일러 구매</t>
  </si>
  <si>
    <t>3자단가, 우수조달물품</t>
  </si>
  <si>
    <t>(주)대열보일러</t>
  </si>
  <si>
    <t>신국호</t>
  </si>
  <si>
    <t>충청남도 서산시 지곡면 무장산업로 201-80</t>
  </si>
  <si>
    <t>실학박물관 수배전반 보수 용역</t>
    <phoneticPr fontId="1" type="noConversion"/>
  </si>
  <si>
    <t>뮤지엄지원단(시설안전팀)</t>
    <phoneticPr fontId="1" type="noConversion"/>
  </si>
  <si>
    <t>경기도어린이박물관</t>
    <phoneticPr fontId="1" type="noConversion"/>
  </si>
  <si>
    <t>조달 수의</t>
    <phoneticPr fontId="1" type="noConversion"/>
  </si>
  <si>
    <t>2천만원 이하</t>
    <phoneticPr fontId="1" type="noConversion"/>
  </si>
  <si>
    <t>5천만원 이하(여성)</t>
    <phoneticPr fontId="1" type="noConversion"/>
  </si>
  <si>
    <t>2천만원 이하(사회적)</t>
    <phoneticPr fontId="1" type="noConversion"/>
  </si>
  <si>
    <t>경기도박물관 항온항습형 공조기 구매</t>
    <phoneticPr fontId="1" type="noConversion"/>
  </si>
  <si>
    <t>경기도박물관 항온항습형 공조기 구매설치를 위한 감리용역</t>
    <phoneticPr fontId="1" type="noConversion"/>
  </si>
  <si>
    <t>경기도박물관 항온항습형 공조기 전원 전기증설 공사</t>
    <phoneticPr fontId="1" type="noConversion"/>
  </si>
  <si>
    <t>경기도박물관 정전70주년 DMZ특별전 전시공간 디자인 용역</t>
    <phoneticPr fontId="1" type="noConversion"/>
  </si>
  <si>
    <t>경기도박물관 제25회 초등학생 문화재 그림그리기대회 수상작 영상 아카이빙 제작 용역</t>
    <phoneticPr fontId="1" type="noConversion"/>
  </si>
  <si>
    <t>경기도박물관 지석 특별전 철거 공사</t>
    <phoneticPr fontId="1" type="noConversion"/>
  </si>
  <si>
    <t>경기도박물관 항온항습형 기존 공조기 철거 및 덕트 공사</t>
    <phoneticPr fontId="1" type="noConversion"/>
  </si>
  <si>
    <t>주식회사 유한엔지니어링</t>
    <phoneticPr fontId="1" type="noConversion"/>
  </si>
  <si>
    <t>㈜ 태영이엠씨</t>
    <phoneticPr fontId="1" type="noConversion"/>
  </si>
  <si>
    <t>㈜도원전력기술</t>
    <phoneticPr fontId="1" type="noConversion"/>
  </si>
  <si>
    <t>디자인스튜디오 연</t>
    <phoneticPr fontId="1" type="noConversion"/>
  </si>
  <si>
    <t>정문환</t>
    <phoneticPr fontId="1" type="noConversion"/>
  </si>
  <si>
    <t>오전석외1</t>
    <phoneticPr fontId="1" type="noConversion"/>
  </si>
  <si>
    <t>오가연</t>
    <phoneticPr fontId="1" type="noConversion"/>
  </si>
  <si>
    <t>박정선</t>
    <phoneticPr fontId="1" type="noConversion"/>
  </si>
  <si>
    <t>경기도 시흥시 공단1대로260번안길 47(정왕동)</t>
    <phoneticPr fontId="1" type="noConversion"/>
  </si>
  <si>
    <t>경기도 하남시 조정대로 45, F6층 626호, 627호(풍산동, 미사센텀비즈)</t>
    <phoneticPr fontId="1" type="noConversion"/>
  </si>
  <si>
    <t>경기도 용인시 처인구 양지면 주복로 47-1, 1층 3호</t>
    <phoneticPr fontId="1" type="noConversion"/>
  </si>
  <si>
    <t>경기도 김포시 김포한강8로 173-28, 111동 202호(마산동, 한강신도시반도유보라3차)</t>
    <phoneticPr fontId="1" type="noConversion"/>
  </si>
  <si>
    <t>경기도 화성시 우정읍 조암동로36번길 54-0, 1층 116호</t>
    <phoneticPr fontId="1" type="noConversion"/>
  </si>
  <si>
    <t>경기도 화성시 황계동 134</t>
    <phoneticPr fontId="1" type="noConversion"/>
  </si>
  <si>
    <t>경기도 광명시 오리로876번길 30, 2층 206호(철산동)</t>
    <phoneticPr fontId="1" type="noConversion"/>
  </si>
  <si>
    <t>3자단가계약</t>
    <phoneticPr fontId="1" type="noConversion"/>
  </si>
  <si>
    <t>2천만원 이하(여성)</t>
    <phoneticPr fontId="1" type="noConversion"/>
  </si>
  <si>
    <t>2023년 6월 수의계약대장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</si>
</sst>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1" formatCode="_-* #,##0_-;\-* #,##0_-;_-* &quot;-&quot;_-;_-@_-"/>
    <numFmt numFmtId="176" formatCode="#,##0_ "/>
    <numFmt numFmtId="177" formatCode="#,##0_);[Red]\(#,##0\)"/>
    <numFmt numFmtId="178" formatCode="0_);[Red]\(0\)"/>
    <numFmt numFmtId="179" formatCode="#,##0;[Red]#,##0"/>
    <numFmt numFmtId="180" formatCode="yyyy\.mm\.dd"/>
    <numFmt numFmtId="181" formatCode="0.0%"/>
    <numFmt numFmtId="182" formatCode="0_ "/>
  </numFmts>
  <fonts count="15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4"/>
      <color theme="1"/>
      <name val="맑은 고딕"/>
      <family val="2"/>
      <charset val="129"/>
      <scheme val="minor"/>
    </font>
    <font>
      <sz val="1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color indexed="8"/>
      <name val="맑은 고딕"/>
      <family val="3"/>
      <charset val="129"/>
    </font>
    <font>
      <sz val="9"/>
      <color indexed="8"/>
      <name val="굴림체"/>
      <family val="3"/>
      <charset val="129"/>
    </font>
    <font>
      <sz val="9"/>
      <color theme="1"/>
      <name val="맑은 고딕"/>
      <family val="2"/>
      <charset val="129"/>
      <scheme val="minor"/>
    </font>
    <font>
      <sz val="11"/>
      <color rgb="FF000000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맑은 고딕"/>
      <family val="2"/>
      <charset val="129"/>
      <scheme val="minor"/>
    </font>
    <font>
      <sz val="11"/>
      <name val="맑은 고딕"/>
      <family val="3"/>
      <charset val="129"/>
    </font>
    <font>
      <sz val="11"/>
      <name val="함초롬돋움"/>
      <family val="3"/>
      <charset val="129"/>
    </font>
    <font>
      <sz val="11"/>
      <color theme="1"/>
      <name val="맑은 고딕"/>
      <family val="3"/>
      <charset val="129"/>
    </font>
    <font>
      <sz val="11"/>
      <color theme="1"/>
      <name val="함초롬돋움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1">
    <xf numFmtId="0" fontId="0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0" borderId="0"/>
    <xf numFmtId="0" fontId="4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6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7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4" fillId="0" borderId="0">
      <alignment vertical="center"/>
    </xf>
    <xf numFmtId="0" fontId="9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</cellStyleXfs>
  <cellXfs count="130">
    <xf numFmtId="0" fontId="0" fillId="0" borderId="0" xfId="0">
      <alignment vertical="center"/>
    </xf>
    <xf numFmtId="0" fontId="4" fillId="0" borderId="0" xfId="0" applyFont="1">
      <alignment vertical="center"/>
    </xf>
    <xf numFmtId="49" fontId="4" fillId="0" borderId="1" xfId="1" applyNumberFormat="1" applyFont="1" applyFill="1" applyBorder="1" applyAlignment="1">
      <alignment horizontal="left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0" xfId="0" applyFont="1" applyAlignment="1">
      <alignment vertical="center" shrinkToFit="1"/>
    </xf>
    <xf numFmtId="0" fontId="4" fillId="0" borderId="1" xfId="0" applyFont="1" applyBorder="1" applyAlignment="1">
      <alignment horizontal="center" vertical="center" shrinkToFit="1"/>
    </xf>
    <xf numFmtId="176" fontId="3" fillId="0" borderId="1" xfId="0" applyNumberFormat="1" applyFont="1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49" fontId="4" fillId="0" borderId="1" xfId="1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shrinkToFit="1"/>
    </xf>
    <xf numFmtId="49" fontId="3" fillId="0" borderId="1" xfId="12" applyNumberFormat="1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shrinkToFit="1"/>
    </xf>
    <xf numFmtId="0" fontId="0" fillId="0" borderId="1" xfId="45" applyFont="1" applyBorder="1" applyAlignment="1">
      <alignment vertical="center" shrinkToFit="1"/>
    </xf>
    <xf numFmtId="177" fontId="0" fillId="0" borderId="1" xfId="34" applyNumberFormat="1" applyFont="1" applyBorder="1" applyAlignment="1">
      <alignment horizontal="right" vertical="center" shrinkToFit="1"/>
    </xf>
    <xf numFmtId="14" fontId="0" fillId="0" borderId="1" xfId="45" applyNumberFormat="1" applyFont="1" applyBorder="1" applyAlignment="1">
      <alignment horizontal="center" vertical="center" shrinkToFit="1"/>
    </xf>
    <xf numFmtId="0" fontId="0" fillId="0" borderId="1" xfId="45" applyFont="1" applyBorder="1" applyAlignment="1">
      <alignment horizontal="center" vertical="center" shrinkToFit="1"/>
    </xf>
    <xf numFmtId="0" fontId="0" fillId="3" borderId="1" xfId="45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vertical="center" shrinkToFit="1"/>
    </xf>
    <xf numFmtId="41" fontId="10" fillId="0" borderId="1" xfId="44" applyFont="1" applyFill="1" applyBorder="1" applyAlignment="1">
      <alignment horizontal="right" vertical="center" shrinkToFit="1"/>
    </xf>
    <xf numFmtId="0" fontId="3" fillId="0" borderId="1" xfId="0" applyFont="1" applyFill="1" applyBorder="1" applyAlignment="1">
      <alignment horizontal="center" vertical="center" shrinkToFit="1"/>
    </xf>
    <xf numFmtId="180" fontId="3" fillId="0" borderId="1" xfId="0" applyNumberFormat="1" applyFont="1" applyFill="1" applyBorder="1" applyAlignment="1">
      <alignment horizontal="center" vertical="center" shrinkToFit="1"/>
    </xf>
    <xf numFmtId="180" fontId="4" fillId="0" borderId="1" xfId="0" applyNumberFormat="1" applyFont="1" applyFill="1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 shrinkToFit="1"/>
    </xf>
    <xf numFmtId="0" fontId="10" fillId="0" borderId="1" xfId="0" applyFont="1" applyFill="1" applyBorder="1" applyAlignment="1">
      <alignment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0" fillId="3" borderId="1" xfId="45" applyFont="1" applyFill="1" applyBorder="1" applyAlignment="1">
      <alignment vertical="center" shrinkToFit="1"/>
    </xf>
    <xf numFmtId="0" fontId="3" fillId="3" borderId="1" xfId="0" applyFont="1" applyFill="1" applyBorder="1" applyAlignment="1">
      <alignment vertical="center" shrinkToFit="1"/>
    </xf>
    <xf numFmtId="41" fontId="3" fillId="0" borderId="1" xfId="44" applyFont="1" applyBorder="1" applyAlignment="1">
      <alignment horizontal="right" vertical="center" shrinkToFit="1"/>
    </xf>
    <xf numFmtId="179" fontId="3" fillId="3" borderId="1" xfId="44" applyNumberFormat="1" applyFont="1" applyFill="1" applyBorder="1" applyAlignment="1">
      <alignment horizontal="right" vertical="center" shrinkToFit="1"/>
    </xf>
    <xf numFmtId="0" fontId="3" fillId="3" borderId="1" xfId="0" applyFont="1" applyFill="1" applyBorder="1" applyAlignment="1">
      <alignment horizontal="center" vertical="center" shrinkToFit="1"/>
    </xf>
    <xf numFmtId="14" fontId="3" fillId="0" borderId="1" xfId="0" applyNumberFormat="1" applyFont="1" applyBorder="1" applyAlignment="1">
      <alignment horizontal="center" vertical="center" shrinkToFit="1"/>
    </xf>
    <xf numFmtId="178" fontId="3" fillId="0" borderId="1" xfId="0" applyNumberFormat="1" applyFont="1" applyFill="1" applyBorder="1" applyAlignment="1">
      <alignment horizontal="center" vertical="center" shrinkToFit="1"/>
    </xf>
    <xf numFmtId="0" fontId="3" fillId="0" borderId="1" xfId="46" applyFont="1" applyFill="1" applyBorder="1" applyAlignment="1">
      <alignment horizontal="center" vertical="center" shrinkToFit="1"/>
    </xf>
    <xf numFmtId="0" fontId="3" fillId="0" borderId="1" xfId="46" applyFont="1" applyBorder="1" applyAlignment="1">
      <alignment horizontal="left" vertical="center" shrinkToFit="1"/>
    </xf>
    <xf numFmtId="0" fontId="3" fillId="0" borderId="1" xfId="46" applyFont="1" applyBorder="1" applyAlignment="1">
      <alignment horizontal="center" vertical="center" shrinkToFit="1"/>
    </xf>
    <xf numFmtId="0" fontId="3" fillId="0" borderId="1" xfId="46" applyFont="1" applyBorder="1" applyAlignment="1">
      <alignment vertical="center" shrinkToFit="1"/>
    </xf>
    <xf numFmtId="41" fontId="3" fillId="0" borderId="1" xfId="34" applyFont="1" applyBorder="1" applyAlignment="1">
      <alignment horizontal="right" vertical="center" shrinkToFit="1"/>
    </xf>
    <xf numFmtId="0" fontId="3" fillId="3" borderId="1" xfId="46" applyFont="1" applyFill="1" applyBorder="1" applyAlignment="1">
      <alignment horizontal="center" vertical="center" shrinkToFit="1"/>
    </xf>
    <xf numFmtId="14" fontId="3" fillId="0" borderId="1" xfId="46" applyNumberFormat="1" applyFont="1" applyBorder="1" applyAlignment="1">
      <alignment horizontal="center" vertical="center" shrinkToFit="1"/>
    </xf>
    <xf numFmtId="49" fontId="3" fillId="0" borderId="1" xfId="46" applyNumberFormat="1" applyFont="1" applyFill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>
      <alignment vertical="center" shrinkToFit="1"/>
    </xf>
    <xf numFmtId="177" fontId="3" fillId="0" borderId="1" xfId="44" applyNumberFormat="1" applyFont="1" applyBorder="1" applyAlignment="1">
      <alignment horizontal="right" vertical="center" shrinkToFit="1"/>
    </xf>
    <xf numFmtId="49" fontId="3" fillId="0" borderId="1" xfId="0" applyNumberFormat="1" applyFont="1" applyFill="1" applyBorder="1" applyAlignment="1">
      <alignment horizontal="center" vertical="center" shrinkToFit="1"/>
    </xf>
    <xf numFmtId="14" fontId="3" fillId="3" borderId="1" xfId="0" applyNumberFormat="1" applyFont="1" applyFill="1" applyBorder="1" applyAlignment="1">
      <alignment horizontal="center" vertical="center" shrinkToFit="1"/>
    </xf>
    <xf numFmtId="177" fontId="3" fillId="3" borderId="1" xfId="44" applyNumberFormat="1" applyFont="1" applyFill="1" applyBorder="1" applyAlignment="1">
      <alignment horizontal="right" vertical="center" shrinkToFit="1"/>
    </xf>
    <xf numFmtId="0" fontId="10" fillId="3" borderId="1" xfId="0" applyFont="1" applyFill="1" applyBorder="1" applyAlignment="1">
      <alignment horizontal="center" vertical="center" shrinkToFit="1"/>
    </xf>
    <xf numFmtId="49" fontId="10" fillId="0" borderId="1" xfId="0" applyNumberFormat="1" applyFont="1" applyFill="1" applyBorder="1" applyAlignment="1">
      <alignment horizontal="center" vertical="center" shrinkToFit="1"/>
    </xf>
    <xf numFmtId="177" fontId="4" fillId="0" borderId="1" xfId="41" applyNumberFormat="1" applyFont="1" applyFill="1" applyBorder="1" applyAlignment="1">
      <alignment horizontal="right" vertical="center"/>
    </xf>
    <xf numFmtId="49" fontId="4" fillId="0" borderId="1" xfId="47" applyNumberFormat="1" applyFont="1" applyFill="1" applyBorder="1" applyAlignment="1">
      <alignment horizontal="center" vertical="center"/>
    </xf>
    <xf numFmtId="14" fontId="4" fillId="0" borderId="1" xfId="45" applyNumberFormat="1" applyFont="1" applyBorder="1" applyAlignment="1">
      <alignment horizontal="center" vertical="center" shrinkToFit="1"/>
    </xf>
    <xf numFmtId="49" fontId="4" fillId="0" borderId="1" xfId="47" applyNumberFormat="1" applyFont="1" applyFill="1" applyBorder="1" applyAlignment="1">
      <alignment horizontal="center" vertical="center" shrinkToFit="1"/>
    </xf>
    <xf numFmtId="49" fontId="4" fillId="0" borderId="1" xfId="47" applyNumberFormat="1" applyFont="1" applyFill="1" applyBorder="1" applyAlignment="1">
      <alignment horizontal="center" vertical="center" wrapText="1"/>
    </xf>
    <xf numFmtId="49" fontId="4" fillId="0" borderId="1" xfId="47" applyNumberFormat="1" applyFont="1" applyFill="1" applyBorder="1" applyAlignment="1">
      <alignment horizontal="left" vertical="center" shrinkToFit="1"/>
    </xf>
    <xf numFmtId="49" fontId="4" fillId="0" borderId="1" xfId="45" applyNumberFormat="1" applyFont="1" applyFill="1" applyBorder="1" applyAlignment="1">
      <alignment horizontal="center" vertical="center" shrinkToFit="1"/>
    </xf>
    <xf numFmtId="0" fontId="10" fillId="0" borderId="1" xfId="0" applyFont="1" applyBorder="1" applyAlignment="1">
      <alignment vertical="center" shrinkToFit="1"/>
    </xf>
    <xf numFmtId="177" fontId="10" fillId="0" borderId="1" xfId="44" applyNumberFormat="1" applyFont="1" applyBorder="1" applyAlignment="1">
      <alignment horizontal="right" vertical="center" shrinkToFit="1"/>
    </xf>
    <xf numFmtId="14" fontId="10" fillId="0" borderId="1" xfId="0" applyNumberFormat="1" applyFont="1" applyBorder="1" applyAlignment="1">
      <alignment horizontal="center" vertical="center" shrinkToFit="1"/>
    </xf>
    <xf numFmtId="0" fontId="10" fillId="3" borderId="1" xfId="0" applyFont="1" applyFill="1" applyBorder="1" applyAlignment="1">
      <alignment vertical="center" shrinkToFit="1"/>
    </xf>
    <xf numFmtId="41" fontId="11" fillId="0" borderId="1" xfId="44" applyFont="1" applyFill="1" applyBorder="1" applyAlignment="1">
      <alignment horizontal="right" vertical="center" shrinkToFit="1"/>
    </xf>
    <xf numFmtId="0" fontId="11" fillId="0" borderId="1" xfId="46" applyFont="1" applyFill="1" applyBorder="1" applyAlignment="1">
      <alignment horizontal="center" vertical="center" shrinkToFit="1"/>
    </xf>
    <xf numFmtId="0" fontId="12" fillId="0" borderId="1" xfId="46" applyFont="1" applyFill="1" applyBorder="1" applyAlignment="1">
      <alignment horizontal="center" vertical="center" shrinkToFit="1"/>
    </xf>
    <xf numFmtId="0" fontId="11" fillId="0" borderId="1" xfId="46" applyFont="1" applyFill="1" applyBorder="1" applyAlignment="1">
      <alignment horizontal="left" vertical="center" shrinkToFit="1"/>
    </xf>
    <xf numFmtId="180" fontId="3" fillId="0" borderId="1" xfId="46" applyNumberFormat="1" applyFont="1" applyFill="1" applyBorder="1" applyAlignment="1">
      <alignment horizontal="center" vertical="center" shrinkToFit="1"/>
    </xf>
    <xf numFmtId="0" fontId="13" fillId="0" borderId="1" xfId="46" applyFont="1" applyBorder="1" applyAlignment="1">
      <alignment horizontal="center" vertical="center" shrinkToFit="1"/>
    </xf>
    <xf numFmtId="0" fontId="13" fillId="0" borderId="1" xfId="46" applyFont="1" applyBorder="1" applyAlignment="1">
      <alignment horizontal="left" vertical="center" shrinkToFit="1"/>
    </xf>
    <xf numFmtId="177" fontId="11" fillId="0" borderId="1" xfId="46" applyNumberFormat="1" applyFont="1" applyBorder="1" applyAlignment="1">
      <alignment horizontal="right" vertical="center" shrinkToFit="1"/>
    </xf>
    <xf numFmtId="0" fontId="8" fillId="0" borderId="1" xfId="46" applyFont="1" applyBorder="1" applyAlignment="1">
      <alignment horizontal="center" vertical="center" shrinkToFit="1"/>
    </xf>
    <xf numFmtId="14" fontId="8" fillId="0" borderId="1" xfId="46" applyNumberFormat="1" applyFont="1" applyBorder="1" applyAlignment="1">
      <alignment horizontal="center" vertical="center" shrinkToFit="1"/>
    </xf>
    <xf numFmtId="0" fontId="14" fillId="0" borderId="1" xfId="46" applyFont="1" applyBorder="1" applyAlignment="1">
      <alignment horizontal="center" vertical="center"/>
    </xf>
    <xf numFmtId="177" fontId="11" fillId="0" borderId="1" xfId="46" applyNumberFormat="1" applyFont="1" applyBorder="1" applyAlignment="1">
      <alignment horizontal="right" vertical="distributed" shrinkToFit="1"/>
    </xf>
    <xf numFmtId="0" fontId="14" fillId="0" borderId="1" xfId="46" applyFont="1" applyFill="1" applyBorder="1" applyAlignment="1">
      <alignment horizontal="center" vertical="center"/>
    </xf>
    <xf numFmtId="0" fontId="13" fillId="0" borderId="1" xfId="46" applyFont="1" applyFill="1" applyBorder="1" applyAlignment="1">
      <alignment horizontal="center" vertical="center" shrinkToFit="1"/>
    </xf>
    <xf numFmtId="0" fontId="13" fillId="0" borderId="1" xfId="46" applyFont="1" applyFill="1" applyBorder="1" applyAlignment="1">
      <alignment horizontal="left" vertical="center" shrinkToFit="1"/>
    </xf>
    <xf numFmtId="0" fontId="13" fillId="0" borderId="1" xfId="46" applyFont="1" applyFill="1" applyBorder="1" applyAlignment="1">
      <alignment vertical="center" shrinkToFit="1"/>
    </xf>
    <xf numFmtId="177" fontId="4" fillId="0" borderId="1" xfId="46" applyNumberFormat="1" applyFont="1" applyBorder="1" applyAlignment="1">
      <alignment horizontal="right" vertical="center" shrinkToFit="1"/>
    </xf>
    <xf numFmtId="0" fontId="3" fillId="3" borderId="1" xfId="46" applyFont="1" applyFill="1" applyBorder="1" applyAlignment="1">
      <alignment vertical="center" shrinkToFit="1"/>
    </xf>
    <xf numFmtId="179" fontId="3" fillId="3" borderId="1" xfId="34" applyNumberFormat="1" applyFont="1" applyFill="1" applyBorder="1" applyAlignment="1">
      <alignment horizontal="right" vertical="center" shrinkToFit="1"/>
    </xf>
    <xf numFmtId="49" fontId="3" fillId="0" borderId="1" xfId="47" applyNumberFormat="1" applyFont="1" applyFill="1" applyBorder="1" applyAlignment="1">
      <alignment horizontal="center" vertical="center" shrinkToFit="1"/>
    </xf>
    <xf numFmtId="0" fontId="3" fillId="0" borderId="1" xfId="47" applyFont="1" applyFill="1" applyBorder="1" applyAlignment="1">
      <alignment horizontal="left" vertical="center" shrinkToFit="1"/>
    </xf>
    <xf numFmtId="0" fontId="4" fillId="2" borderId="1" xfId="0" applyFont="1" applyFill="1" applyBorder="1" applyAlignment="1">
      <alignment horizontal="center" vertical="center"/>
    </xf>
    <xf numFmtId="0" fontId="3" fillId="0" borderId="1" xfId="46" applyFont="1" applyFill="1" applyBorder="1" applyAlignment="1">
      <alignment horizontal="left" vertical="center" shrinkToFit="1"/>
    </xf>
    <xf numFmtId="41" fontId="3" fillId="0" borderId="1" xfId="44" applyFont="1" applyFill="1" applyBorder="1" applyAlignment="1">
      <alignment horizontal="right" vertical="center" shrinkToFit="1"/>
    </xf>
    <xf numFmtId="41" fontId="3" fillId="0" borderId="1" xfId="44" applyFont="1" applyFill="1" applyBorder="1" applyAlignment="1">
      <alignment vertical="center" shrinkToFit="1"/>
    </xf>
    <xf numFmtId="0" fontId="3" fillId="0" borderId="1" xfId="47" applyFont="1" applyFill="1" applyBorder="1" applyAlignment="1">
      <alignment horizontal="center" vertical="center" shrinkToFit="1"/>
    </xf>
    <xf numFmtId="0" fontId="3" fillId="0" borderId="1" xfId="48" applyFont="1" applyFill="1" applyBorder="1" applyAlignment="1">
      <alignment horizontal="center" vertical="center" shrinkToFit="1"/>
    </xf>
    <xf numFmtId="0" fontId="3" fillId="0" borderId="1" xfId="48" applyFont="1" applyFill="1" applyBorder="1" applyAlignment="1">
      <alignment horizontal="left" vertical="center" shrinkToFit="1"/>
    </xf>
    <xf numFmtId="0" fontId="3" fillId="0" borderId="1" xfId="12" applyFont="1" applyFill="1" applyBorder="1" applyAlignment="1">
      <alignment horizontal="left" vertical="center" shrinkToFit="1"/>
    </xf>
    <xf numFmtId="0" fontId="4" fillId="2" borderId="1" xfId="0" applyFont="1" applyFill="1" applyBorder="1" applyAlignment="1">
      <alignment horizontal="center" vertical="center" shrinkToFit="1"/>
    </xf>
    <xf numFmtId="0" fontId="0" fillId="0" borderId="0" xfId="0" applyAlignment="1">
      <alignment vertical="center" shrinkToFit="1"/>
    </xf>
    <xf numFmtId="178" fontId="3" fillId="0" borderId="1" xfId="46" applyNumberFormat="1" applyFont="1" applyFill="1" applyBorder="1" applyAlignment="1">
      <alignment horizontal="center" vertical="center" shrinkToFit="1"/>
    </xf>
    <xf numFmtId="49" fontId="3" fillId="0" borderId="1" xfId="47" applyNumberFormat="1" applyFont="1" applyFill="1" applyBorder="1" applyAlignment="1">
      <alignment horizontal="left" vertical="center" shrinkToFit="1"/>
    </xf>
    <xf numFmtId="0" fontId="3" fillId="0" borderId="1" xfId="45" applyFont="1" applyBorder="1" applyAlignment="1">
      <alignment horizontal="center" vertical="center" shrinkToFit="1"/>
    </xf>
    <xf numFmtId="0" fontId="3" fillId="0" borderId="1" xfId="45" applyFont="1" applyBorder="1" applyAlignment="1">
      <alignment vertical="center" shrinkToFit="1"/>
    </xf>
    <xf numFmtId="49" fontId="3" fillId="0" borderId="1" xfId="1" applyNumberFormat="1" applyFont="1" applyFill="1" applyBorder="1" applyAlignment="1">
      <alignment horizontal="center" vertical="center" wrapText="1"/>
    </xf>
    <xf numFmtId="49" fontId="3" fillId="0" borderId="1" xfId="1" applyNumberFormat="1" applyFont="1" applyFill="1" applyBorder="1" applyAlignment="1">
      <alignment horizontal="left" vertical="center" shrinkToFit="1"/>
    </xf>
    <xf numFmtId="177" fontId="3" fillId="0" borderId="1" xfId="21" applyNumberFormat="1" applyFont="1" applyFill="1" applyBorder="1" applyAlignment="1">
      <alignment horizontal="right" vertical="center"/>
    </xf>
    <xf numFmtId="49" fontId="3" fillId="0" borderId="1" xfId="12" applyNumberFormat="1" applyFont="1" applyFill="1" applyBorder="1" applyAlignment="1">
      <alignment horizontal="center" vertical="center"/>
    </xf>
    <xf numFmtId="49" fontId="3" fillId="0" borderId="1" xfId="12" applyNumberFormat="1" applyFont="1" applyFill="1" applyBorder="1" applyAlignment="1">
      <alignment horizontal="center" vertical="center" wrapText="1"/>
    </xf>
    <xf numFmtId="49" fontId="3" fillId="0" borderId="1" xfId="12" applyNumberFormat="1" applyFont="1" applyFill="1" applyBorder="1" applyAlignment="1">
      <alignment horizontal="left" vertical="center" shrinkToFit="1"/>
    </xf>
    <xf numFmtId="49" fontId="3" fillId="0" borderId="1" xfId="0" applyNumberFormat="1" applyFont="1" applyFill="1" applyBorder="1" applyAlignment="1">
      <alignment vertical="center" shrinkToFit="1"/>
    </xf>
    <xf numFmtId="0" fontId="3" fillId="0" borderId="1" xfId="46" quotePrefix="1" applyFont="1" applyFill="1" applyBorder="1" applyAlignment="1">
      <alignment horizontal="left" vertical="center" shrinkToFi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shrinkToFit="1"/>
    </xf>
    <xf numFmtId="49" fontId="3" fillId="0" borderId="1" xfId="1" applyNumberFormat="1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vertical="center"/>
    </xf>
    <xf numFmtId="41" fontId="4" fillId="0" borderId="1" xfId="49" applyFont="1" applyBorder="1" applyAlignment="1">
      <alignment horizontal="right" vertical="center" shrinkToFit="1"/>
    </xf>
    <xf numFmtId="41" fontId="0" fillId="0" borderId="1" xfId="49" applyFont="1" applyBorder="1">
      <alignment vertical="center"/>
    </xf>
    <xf numFmtId="41" fontId="4" fillId="0" borderId="1" xfId="49" applyFont="1" applyBorder="1">
      <alignment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81" fontId="0" fillId="0" borderId="1" xfId="50" applyNumberFormat="1" applyFont="1" applyBorder="1" applyAlignment="1">
      <alignment horizontal="center" vertical="center"/>
    </xf>
    <xf numFmtId="41" fontId="0" fillId="0" borderId="1" xfId="49" applyFont="1" applyBorder="1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0" fontId="0" fillId="0" borderId="1" xfId="0" applyBorder="1" applyAlignment="1">
      <alignment vertical="center" shrinkToFit="1"/>
    </xf>
    <xf numFmtId="0" fontId="0" fillId="0" borderId="1" xfId="49" applyNumberFormat="1" applyFont="1" applyBorder="1" applyAlignment="1">
      <alignment vertical="center" shrinkToFit="1"/>
    </xf>
    <xf numFmtId="14" fontId="0" fillId="0" borderId="1" xfId="0" applyNumberFormat="1" applyBorder="1" applyAlignment="1">
      <alignment horizontal="center" vertical="center" shrinkToFit="1"/>
    </xf>
    <xf numFmtId="182" fontId="0" fillId="0" borderId="1" xfId="5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shrinkToFit="1"/>
    </xf>
    <xf numFmtId="0" fontId="0" fillId="0" borderId="1" xfId="0" applyFont="1" applyBorder="1" applyAlignment="1">
      <alignment horizontal="center" vertical="center"/>
    </xf>
    <xf numFmtId="180" fontId="3" fillId="0" borderId="1" xfId="46" applyNumberFormat="1" applyFont="1" applyBorder="1" applyAlignment="1">
      <alignment horizontal="center" vertical="center" shrinkToFit="1"/>
    </xf>
    <xf numFmtId="180" fontId="3" fillId="0" borderId="1" xfId="0" applyNumberFormat="1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shrinkToFit="1"/>
    </xf>
  </cellXfs>
  <cellStyles count="51">
    <cellStyle name="백분율" xfId="50" builtinId="5"/>
    <cellStyle name="백분율 2" xfId="5"/>
    <cellStyle name="쉼표 [0]" xfId="49" builtinId="6"/>
    <cellStyle name="쉼표 [0] 10" xfId="44"/>
    <cellStyle name="쉼표 [0] 12" xfId="21"/>
    <cellStyle name="쉼표 [0] 12 2" xfId="38"/>
    <cellStyle name="쉼표 [0] 12 3" xfId="41"/>
    <cellStyle name="쉼표 [0] 14" xfId="34"/>
    <cellStyle name="쉼표 [0] 14 2" xfId="40"/>
    <cellStyle name="쉼표 [0] 14 3" xfId="42"/>
    <cellStyle name="쉼표 [0] 16" xfId="36"/>
    <cellStyle name="쉼표 [0] 2" xfId="7"/>
    <cellStyle name="쉼표 [0] 3" xfId="8"/>
    <cellStyle name="쉼표 [0] 4" xfId="1"/>
    <cellStyle name="쉼표 [0] 5" xfId="6"/>
    <cellStyle name="쉼표 [0] 6" xfId="14"/>
    <cellStyle name="쉼표 [0] 6 2" xfId="23"/>
    <cellStyle name="쉼표 [0] 6 3" xfId="33"/>
    <cellStyle name="쉼표 [0] 6 4" xfId="26"/>
    <cellStyle name="쉼표 [0] 7" xfId="15"/>
    <cellStyle name="쉼표 [0] 7 2" xfId="24"/>
    <cellStyle name="쉼표 [0] 7 3" xfId="27"/>
    <cellStyle name="쉼표 [0] 7 4" xfId="29"/>
    <cellStyle name="쉼표 [0] 7 5" xfId="31"/>
    <cellStyle name="쉼표 [0] 7 6" xfId="22"/>
    <cellStyle name="쉼표 [0] 7 7" xfId="18"/>
    <cellStyle name="쉼표 [0] 7 8" xfId="35"/>
    <cellStyle name="쉼표 [0] 7 9" xfId="39"/>
    <cellStyle name="쉼표 [0] 8" xfId="16"/>
    <cellStyle name="쉼표 [0] 8 2" xfId="25"/>
    <cellStyle name="쉼표 [0] 8 3" xfId="28"/>
    <cellStyle name="쉼표 [0] 8 4" xfId="30"/>
    <cellStyle name="쉼표 [0] 8 5" xfId="32"/>
    <cellStyle name="쉼표 [0] 8 6" xfId="20"/>
    <cellStyle name="쉼표 [0] 8 7" xfId="17"/>
    <cellStyle name="쉼표 [0] 8 8" xfId="19"/>
    <cellStyle name="쉼표 [0] 8 9" xfId="37"/>
    <cellStyle name="쉼표 [0] 9" xfId="4"/>
    <cellStyle name="표준" xfId="0" builtinId="0"/>
    <cellStyle name="표준 18" xfId="12"/>
    <cellStyle name="표준 18 2" xfId="47"/>
    <cellStyle name="표준 2" xfId="9"/>
    <cellStyle name="표준 2 2" xfId="2"/>
    <cellStyle name="표준 2 2 7" xfId="46"/>
    <cellStyle name="표준 2 24" xfId="48"/>
    <cellStyle name="표준 20" xfId="11"/>
    <cellStyle name="표준 3" xfId="10"/>
    <cellStyle name="표준 4" xfId="3"/>
    <cellStyle name="표준 42" xfId="13"/>
    <cellStyle name="표준 43" xfId="45"/>
    <cellStyle name="표준 5" xfId="4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"/>
  <sheetViews>
    <sheetView tabSelected="1" workbookViewId="0">
      <selection activeCell="B3" sqref="B3"/>
    </sheetView>
  </sheetViews>
  <sheetFormatPr defaultRowHeight="16.5"/>
  <cols>
    <col min="1" max="1" width="6.375" customWidth="1"/>
    <col min="2" max="2" width="21.375" customWidth="1"/>
    <col min="3" max="3" width="55.25" customWidth="1"/>
    <col min="4" max="4" width="18.375" customWidth="1"/>
    <col min="5" max="5" width="15.875" customWidth="1"/>
    <col min="6" max="6" width="17.375" customWidth="1"/>
    <col min="7" max="7" width="11.875" customWidth="1"/>
    <col min="8" max="8" width="11.875" bestFit="1" customWidth="1"/>
    <col min="9" max="9" width="12.375" customWidth="1"/>
    <col min="10" max="10" width="28" customWidth="1"/>
    <col min="11" max="11" width="16.625" customWidth="1"/>
    <col min="12" max="12" width="45.25" customWidth="1"/>
    <col min="13" max="13" width="29.875" bestFit="1" customWidth="1"/>
    <col min="14" max="14" width="17.875" customWidth="1"/>
    <col min="15" max="15" width="9.125" customWidth="1"/>
  </cols>
  <sheetData>
    <row r="1" spans="1:15">
      <c r="B1" s="91"/>
      <c r="J1" s="7"/>
      <c r="L1" s="4"/>
      <c r="O1" s="91"/>
    </row>
    <row r="2" spans="1:15" ht="38.25" customHeight="1">
      <c r="B2" s="127" t="s">
        <v>887</v>
      </c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</row>
    <row r="3" spans="1:15">
      <c r="B3" s="91"/>
      <c r="J3" s="7"/>
      <c r="L3" s="4"/>
      <c r="O3" s="91"/>
    </row>
    <row r="4" spans="1:15" s="1" customFormat="1">
      <c r="A4" s="128" t="s">
        <v>8</v>
      </c>
      <c r="B4" s="128"/>
      <c r="C4" s="128"/>
      <c r="D4" s="128"/>
      <c r="E4" s="128"/>
      <c r="F4" s="128"/>
      <c r="G4" s="128"/>
      <c r="H4" s="128" t="s">
        <v>16</v>
      </c>
      <c r="I4" s="128"/>
      <c r="J4" s="128" t="s">
        <v>9</v>
      </c>
      <c r="K4" s="128"/>
      <c r="L4" s="128"/>
      <c r="M4" s="128" t="s">
        <v>10</v>
      </c>
      <c r="N4" s="128" t="s">
        <v>11</v>
      </c>
      <c r="O4" s="129" t="s">
        <v>12</v>
      </c>
    </row>
    <row r="5" spans="1:15" s="1" customFormat="1">
      <c r="A5" s="122" t="s">
        <v>0</v>
      </c>
      <c r="B5" s="123" t="s">
        <v>7</v>
      </c>
      <c r="C5" s="122" t="s">
        <v>2</v>
      </c>
      <c r="D5" s="122" t="s">
        <v>13</v>
      </c>
      <c r="E5" s="122" t="s">
        <v>4</v>
      </c>
      <c r="F5" s="122" t="s">
        <v>3</v>
      </c>
      <c r="G5" s="122" t="s">
        <v>14</v>
      </c>
      <c r="H5" s="122" t="s">
        <v>1</v>
      </c>
      <c r="I5" s="122" t="s">
        <v>15</v>
      </c>
      <c r="J5" s="122" t="s">
        <v>5</v>
      </c>
      <c r="K5" s="122" t="s">
        <v>6</v>
      </c>
      <c r="L5" s="10" t="s">
        <v>23</v>
      </c>
      <c r="M5" s="128"/>
      <c r="N5" s="128"/>
      <c r="O5" s="129"/>
    </row>
    <row r="6" spans="1:15">
      <c r="A6" s="124">
        <v>1</v>
      </c>
      <c r="B6" s="36" t="s">
        <v>133</v>
      </c>
      <c r="C6" s="37" t="s">
        <v>863</v>
      </c>
      <c r="D6" s="38">
        <v>74058000</v>
      </c>
      <c r="E6" s="38">
        <v>74058000</v>
      </c>
      <c r="F6" s="121">
        <f>E6/D6*100</f>
        <v>100</v>
      </c>
      <c r="G6" s="31" t="s">
        <v>344</v>
      </c>
      <c r="H6" s="125">
        <v>45078</v>
      </c>
      <c r="I6" s="125">
        <v>45148</v>
      </c>
      <c r="J6" s="36" t="s">
        <v>870</v>
      </c>
      <c r="K6" s="31" t="s">
        <v>874</v>
      </c>
      <c r="L6" s="28" t="s">
        <v>878</v>
      </c>
      <c r="M6" s="5" t="s">
        <v>17</v>
      </c>
      <c r="N6" s="36" t="s">
        <v>133</v>
      </c>
      <c r="O6" s="31" t="s">
        <v>885</v>
      </c>
    </row>
    <row r="7" spans="1:15">
      <c r="A7" s="124">
        <v>2</v>
      </c>
      <c r="B7" s="36" t="s">
        <v>133</v>
      </c>
      <c r="C7" s="37" t="s">
        <v>864</v>
      </c>
      <c r="D7" s="38">
        <v>2220000</v>
      </c>
      <c r="E7" s="38">
        <v>2100000</v>
      </c>
      <c r="F7" s="121">
        <f t="shared" ref="F7:F12" si="0">E7/D7*100</f>
        <v>94.594594594594597</v>
      </c>
      <c r="G7" s="39" t="s">
        <v>24</v>
      </c>
      <c r="H7" s="125">
        <v>45086</v>
      </c>
      <c r="I7" s="125">
        <v>45134</v>
      </c>
      <c r="J7" s="11" t="s">
        <v>871</v>
      </c>
      <c r="K7" s="100" t="s">
        <v>875</v>
      </c>
      <c r="L7" s="101" t="s">
        <v>879</v>
      </c>
      <c r="M7" s="5" t="s">
        <v>17</v>
      </c>
      <c r="N7" s="36" t="s">
        <v>133</v>
      </c>
      <c r="O7" s="31" t="s">
        <v>424</v>
      </c>
    </row>
    <row r="8" spans="1:15">
      <c r="A8" s="124">
        <v>3</v>
      </c>
      <c r="B8" s="36" t="s">
        <v>133</v>
      </c>
      <c r="C8" s="37" t="s">
        <v>865</v>
      </c>
      <c r="D8" s="38">
        <v>21483000</v>
      </c>
      <c r="E8" s="38">
        <v>20500000</v>
      </c>
      <c r="F8" s="121">
        <f t="shared" si="0"/>
        <v>95.424288972676081</v>
      </c>
      <c r="G8" s="31" t="s">
        <v>223</v>
      </c>
      <c r="H8" s="125">
        <v>45090</v>
      </c>
      <c r="I8" s="125">
        <v>45104</v>
      </c>
      <c r="J8" s="36" t="s">
        <v>872</v>
      </c>
      <c r="K8" s="36" t="s">
        <v>876</v>
      </c>
      <c r="L8" s="37" t="s">
        <v>880</v>
      </c>
      <c r="M8" s="5" t="s">
        <v>17</v>
      </c>
      <c r="N8" s="36" t="s">
        <v>133</v>
      </c>
      <c r="O8" s="31" t="s">
        <v>424</v>
      </c>
    </row>
    <row r="9" spans="1:15">
      <c r="A9" s="124">
        <v>4</v>
      </c>
      <c r="B9" s="96" t="s">
        <v>133</v>
      </c>
      <c r="C9" s="97" t="s">
        <v>866</v>
      </c>
      <c r="D9" s="98">
        <v>8527200</v>
      </c>
      <c r="E9" s="98">
        <v>7930000</v>
      </c>
      <c r="F9" s="121">
        <f t="shared" si="0"/>
        <v>92.996528755042689</v>
      </c>
      <c r="G9" s="99" t="s">
        <v>24</v>
      </c>
      <c r="H9" s="126">
        <v>45098</v>
      </c>
      <c r="I9" s="126">
        <v>45107</v>
      </c>
      <c r="J9" s="11" t="s">
        <v>873</v>
      </c>
      <c r="K9" s="100" t="s">
        <v>877</v>
      </c>
      <c r="L9" s="101" t="s">
        <v>881</v>
      </c>
      <c r="M9" s="5" t="s">
        <v>17</v>
      </c>
      <c r="N9" s="96" t="s">
        <v>133</v>
      </c>
      <c r="O9" s="31" t="s">
        <v>886</v>
      </c>
    </row>
    <row r="10" spans="1:15">
      <c r="A10" s="124">
        <v>5</v>
      </c>
      <c r="B10" s="36" t="s">
        <v>133</v>
      </c>
      <c r="C10" s="37" t="s">
        <v>867</v>
      </c>
      <c r="D10" s="38">
        <v>3700000</v>
      </c>
      <c r="E10" s="38">
        <v>3500000</v>
      </c>
      <c r="F10" s="121">
        <f t="shared" si="0"/>
        <v>94.594594594594597</v>
      </c>
      <c r="G10" s="31" t="s">
        <v>24</v>
      </c>
      <c r="H10" s="125">
        <v>45099</v>
      </c>
      <c r="I10" s="125">
        <v>45146</v>
      </c>
      <c r="J10" s="36" t="s">
        <v>560</v>
      </c>
      <c r="K10" s="31" t="s">
        <v>504</v>
      </c>
      <c r="L10" s="28" t="s">
        <v>882</v>
      </c>
      <c r="M10" s="5" t="s">
        <v>17</v>
      </c>
      <c r="N10" s="36" t="s">
        <v>133</v>
      </c>
      <c r="O10" s="31" t="s">
        <v>886</v>
      </c>
    </row>
    <row r="11" spans="1:15">
      <c r="A11" s="124">
        <v>6</v>
      </c>
      <c r="B11" s="36" t="s">
        <v>133</v>
      </c>
      <c r="C11" s="37" t="s">
        <v>868</v>
      </c>
      <c r="D11" s="38">
        <v>7810000</v>
      </c>
      <c r="E11" s="38">
        <v>7200000</v>
      </c>
      <c r="F11" s="121">
        <f t="shared" si="0"/>
        <v>92.189500640204869</v>
      </c>
      <c r="G11" s="31" t="s">
        <v>223</v>
      </c>
      <c r="H11" s="125">
        <v>45100</v>
      </c>
      <c r="I11" s="125">
        <v>45105</v>
      </c>
      <c r="J11" s="36" t="s">
        <v>559</v>
      </c>
      <c r="K11" s="36" t="s">
        <v>503</v>
      </c>
      <c r="L11" s="35" t="s">
        <v>883</v>
      </c>
      <c r="M11" s="5" t="s">
        <v>17</v>
      </c>
      <c r="N11" s="36" t="s">
        <v>133</v>
      </c>
      <c r="O11" s="31" t="s">
        <v>424</v>
      </c>
    </row>
    <row r="12" spans="1:15">
      <c r="A12" s="124">
        <v>7</v>
      </c>
      <c r="B12" s="96" t="s">
        <v>133</v>
      </c>
      <c r="C12" s="97" t="s">
        <v>869</v>
      </c>
      <c r="D12" s="98">
        <v>21810000</v>
      </c>
      <c r="E12" s="98">
        <v>21370000</v>
      </c>
      <c r="F12" s="121">
        <f t="shared" si="0"/>
        <v>97.982576799633193</v>
      </c>
      <c r="G12" s="99" t="s">
        <v>223</v>
      </c>
      <c r="H12" s="126">
        <v>45103</v>
      </c>
      <c r="I12" s="126">
        <v>45132</v>
      </c>
      <c r="J12" s="36" t="s">
        <v>870</v>
      </c>
      <c r="K12" s="36" t="s">
        <v>874</v>
      </c>
      <c r="L12" s="35" t="s">
        <v>884</v>
      </c>
      <c r="M12" s="5" t="s">
        <v>17</v>
      </c>
      <c r="N12" s="96" t="s">
        <v>133</v>
      </c>
      <c r="O12" s="31" t="s">
        <v>885</v>
      </c>
    </row>
    <row r="13" spans="1:15">
      <c r="O13" s="91"/>
    </row>
  </sheetData>
  <mergeCells count="7">
    <mergeCell ref="B2:O2"/>
    <mergeCell ref="A4:G4"/>
    <mergeCell ref="H4:I4"/>
    <mergeCell ref="J4:L4"/>
    <mergeCell ref="M4:M5"/>
    <mergeCell ref="N4:N5"/>
    <mergeCell ref="O4:O5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5"/>
  <sheetViews>
    <sheetView topLeftCell="A4" workbookViewId="0">
      <selection activeCell="C27" sqref="C27"/>
    </sheetView>
  </sheetViews>
  <sheetFormatPr defaultRowHeight="16.5"/>
  <cols>
    <col min="1" max="1" width="6.375" customWidth="1"/>
    <col min="2" max="2" width="21.375" customWidth="1"/>
    <col min="3" max="3" width="55.25" customWidth="1"/>
    <col min="4" max="4" width="18.375" customWidth="1"/>
    <col min="5" max="5" width="15.875" customWidth="1"/>
    <col min="6" max="6" width="17.375" customWidth="1"/>
    <col min="7" max="7" width="11.875" customWidth="1"/>
    <col min="8" max="8" width="11.875" bestFit="1" customWidth="1"/>
    <col min="9" max="9" width="12.375" customWidth="1"/>
    <col min="10" max="10" width="28" customWidth="1"/>
    <col min="11" max="11" width="16.625" customWidth="1"/>
    <col min="12" max="12" width="45.25" customWidth="1"/>
    <col min="13" max="13" width="29.875" bestFit="1" customWidth="1"/>
    <col min="14" max="14" width="17.875" customWidth="1"/>
    <col min="15" max="15" width="9.125" customWidth="1"/>
  </cols>
  <sheetData>
    <row r="1" spans="1:15">
      <c r="B1" s="91"/>
      <c r="J1" s="7"/>
      <c r="L1" s="4"/>
      <c r="O1" s="91"/>
    </row>
    <row r="2" spans="1:15" ht="38.25" customHeight="1">
      <c r="B2" s="127" t="s">
        <v>752</v>
      </c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</row>
    <row r="3" spans="1:15">
      <c r="B3" s="91"/>
      <c r="J3" s="7"/>
      <c r="L3" s="4"/>
      <c r="O3" s="91"/>
    </row>
    <row r="4" spans="1:15" s="1" customFormat="1">
      <c r="A4" s="128" t="s">
        <v>8</v>
      </c>
      <c r="B4" s="128"/>
      <c r="C4" s="128"/>
      <c r="D4" s="128"/>
      <c r="E4" s="128"/>
      <c r="F4" s="128"/>
      <c r="G4" s="128"/>
      <c r="H4" s="128" t="s">
        <v>16</v>
      </c>
      <c r="I4" s="128"/>
      <c r="J4" s="128" t="s">
        <v>9</v>
      </c>
      <c r="K4" s="128"/>
      <c r="L4" s="128"/>
      <c r="M4" s="128" t="s">
        <v>10</v>
      </c>
      <c r="N4" s="128" t="s">
        <v>11</v>
      </c>
      <c r="O4" s="129" t="s">
        <v>12</v>
      </c>
    </row>
    <row r="5" spans="1:15" s="1" customFormat="1">
      <c r="A5" s="107" t="s">
        <v>0</v>
      </c>
      <c r="B5" s="108" t="s">
        <v>7</v>
      </c>
      <c r="C5" s="107" t="s">
        <v>2</v>
      </c>
      <c r="D5" s="107" t="s">
        <v>13</v>
      </c>
      <c r="E5" s="107" t="s">
        <v>4</v>
      </c>
      <c r="F5" s="107" t="s">
        <v>3</v>
      </c>
      <c r="G5" s="107" t="s">
        <v>14</v>
      </c>
      <c r="H5" s="107" t="s">
        <v>1</v>
      </c>
      <c r="I5" s="107" t="s">
        <v>15</v>
      </c>
      <c r="J5" s="107" t="s">
        <v>5</v>
      </c>
      <c r="K5" s="107" t="s">
        <v>6</v>
      </c>
      <c r="L5" s="10" t="s">
        <v>23</v>
      </c>
      <c r="M5" s="128"/>
      <c r="N5" s="128"/>
      <c r="O5" s="129"/>
    </row>
    <row r="6" spans="1:15">
      <c r="A6" s="113">
        <v>1</v>
      </c>
      <c r="B6" s="113" t="s">
        <v>753</v>
      </c>
      <c r="C6" s="118" t="s">
        <v>754</v>
      </c>
      <c r="D6" s="111">
        <v>10000000</v>
      </c>
      <c r="E6" s="111">
        <v>9700000</v>
      </c>
      <c r="F6" s="121">
        <f>E6/D6*100</f>
        <v>97</v>
      </c>
      <c r="G6" s="113" t="s">
        <v>38</v>
      </c>
      <c r="H6" s="113" t="s">
        <v>782</v>
      </c>
      <c r="I6" s="114">
        <v>45050</v>
      </c>
      <c r="J6" s="113" t="s">
        <v>755</v>
      </c>
      <c r="K6" s="113" t="s">
        <v>756</v>
      </c>
      <c r="L6" s="118" t="s">
        <v>757</v>
      </c>
      <c r="M6" s="5" t="s">
        <v>17</v>
      </c>
      <c r="N6" s="117" t="s">
        <v>753</v>
      </c>
      <c r="O6" s="117" t="s">
        <v>584</v>
      </c>
    </row>
    <row r="7" spans="1:15">
      <c r="A7" s="113">
        <v>2</v>
      </c>
      <c r="B7" s="113" t="s">
        <v>753</v>
      </c>
      <c r="C7" s="118" t="s">
        <v>758</v>
      </c>
      <c r="D7" s="111">
        <v>6000000</v>
      </c>
      <c r="E7" s="111">
        <v>5700000</v>
      </c>
      <c r="F7" s="121">
        <f t="shared" ref="F7:F25" si="0">E7/D7*100</f>
        <v>95</v>
      </c>
      <c r="G7" s="113" t="s">
        <v>38</v>
      </c>
      <c r="H7" s="113" t="s">
        <v>782</v>
      </c>
      <c r="I7" s="114">
        <v>45041</v>
      </c>
      <c r="J7" s="113" t="s">
        <v>840</v>
      </c>
      <c r="K7" s="113" t="s">
        <v>759</v>
      </c>
      <c r="L7" s="118" t="s">
        <v>760</v>
      </c>
      <c r="M7" s="5" t="s">
        <v>17</v>
      </c>
      <c r="N7" s="117" t="s">
        <v>753</v>
      </c>
      <c r="O7" s="117" t="s">
        <v>584</v>
      </c>
    </row>
    <row r="8" spans="1:15">
      <c r="A8" s="113">
        <v>3</v>
      </c>
      <c r="B8" s="113" t="s">
        <v>778</v>
      </c>
      <c r="C8" s="118" t="s">
        <v>780</v>
      </c>
      <c r="D8" s="111">
        <v>4580000</v>
      </c>
      <c r="E8" s="111">
        <v>3740000</v>
      </c>
      <c r="F8" s="121">
        <f t="shared" si="0"/>
        <v>81.659388646288207</v>
      </c>
      <c r="G8" s="113" t="s">
        <v>781</v>
      </c>
      <c r="H8" s="113" t="s">
        <v>779</v>
      </c>
      <c r="I8" s="113" t="s">
        <v>782</v>
      </c>
      <c r="J8" s="113" t="s">
        <v>783</v>
      </c>
      <c r="K8" s="113" t="s">
        <v>784</v>
      </c>
      <c r="L8" s="118" t="s">
        <v>785</v>
      </c>
      <c r="M8" s="5" t="s">
        <v>17</v>
      </c>
      <c r="N8" s="117" t="s">
        <v>778</v>
      </c>
      <c r="O8" s="120" t="s">
        <v>860</v>
      </c>
    </row>
    <row r="9" spans="1:15">
      <c r="A9" s="113">
        <v>4</v>
      </c>
      <c r="B9" s="113" t="s">
        <v>778</v>
      </c>
      <c r="C9" s="118" t="s">
        <v>802</v>
      </c>
      <c r="D9" s="111">
        <v>40683000</v>
      </c>
      <c r="E9" s="111">
        <v>36000000</v>
      </c>
      <c r="F9" s="121">
        <f t="shared" si="0"/>
        <v>88.489049480126837</v>
      </c>
      <c r="G9" s="113" t="s">
        <v>38</v>
      </c>
      <c r="H9" s="113" t="s">
        <v>801</v>
      </c>
      <c r="I9" s="113" t="s">
        <v>803</v>
      </c>
      <c r="J9" s="113" t="s">
        <v>804</v>
      </c>
      <c r="K9" s="113" t="s">
        <v>805</v>
      </c>
      <c r="L9" s="118" t="s">
        <v>806</v>
      </c>
      <c r="M9" s="5" t="s">
        <v>17</v>
      </c>
      <c r="N9" s="117" t="s">
        <v>778</v>
      </c>
      <c r="O9" s="117" t="s">
        <v>861</v>
      </c>
    </row>
    <row r="10" spans="1:15">
      <c r="A10" s="113">
        <v>5</v>
      </c>
      <c r="B10" s="113" t="s">
        <v>778</v>
      </c>
      <c r="C10" s="118" t="s">
        <v>808</v>
      </c>
      <c r="D10" s="111">
        <v>9922000</v>
      </c>
      <c r="E10" s="111">
        <v>9450000</v>
      </c>
      <c r="F10" s="121">
        <f t="shared" si="0"/>
        <v>95.24289457770611</v>
      </c>
      <c r="G10" s="113" t="s">
        <v>38</v>
      </c>
      <c r="H10" s="113" t="s">
        <v>807</v>
      </c>
      <c r="I10" s="113" t="s">
        <v>801</v>
      </c>
      <c r="J10" s="113" t="s">
        <v>809</v>
      </c>
      <c r="K10" s="113" t="s">
        <v>810</v>
      </c>
      <c r="L10" s="118" t="s">
        <v>811</v>
      </c>
      <c r="M10" s="5" t="s">
        <v>17</v>
      </c>
      <c r="N10" s="117" t="s">
        <v>778</v>
      </c>
      <c r="O10" s="117" t="s">
        <v>832</v>
      </c>
    </row>
    <row r="11" spans="1:15">
      <c r="A11" s="113">
        <v>6</v>
      </c>
      <c r="B11" s="113" t="s">
        <v>778</v>
      </c>
      <c r="C11" s="118" t="s">
        <v>812</v>
      </c>
      <c r="D11" s="111">
        <v>21667000</v>
      </c>
      <c r="E11" s="111">
        <v>21000000</v>
      </c>
      <c r="F11" s="121">
        <f t="shared" si="0"/>
        <v>96.92158582175658</v>
      </c>
      <c r="G11" s="113" t="s">
        <v>38</v>
      </c>
      <c r="H11" s="113" t="s">
        <v>807</v>
      </c>
      <c r="I11" s="113" t="s">
        <v>801</v>
      </c>
      <c r="J11" s="113" t="s">
        <v>813</v>
      </c>
      <c r="K11" s="113" t="s">
        <v>814</v>
      </c>
      <c r="L11" s="118" t="s">
        <v>815</v>
      </c>
      <c r="M11" s="5" t="s">
        <v>17</v>
      </c>
      <c r="N11" s="117" t="s">
        <v>778</v>
      </c>
      <c r="O11" s="120" t="s">
        <v>860</v>
      </c>
    </row>
    <row r="12" spans="1:15">
      <c r="A12" s="113">
        <v>7</v>
      </c>
      <c r="B12" s="113" t="s">
        <v>778</v>
      </c>
      <c r="C12" s="118" t="s">
        <v>816</v>
      </c>
      <c r="D12" s="111">
        <v>8236000</v>
      </c>
      <c r="E12" s="111">
        <v>7678000</v>
      </c>
      <c r="F12" s="121">
        <f t="shared" si="0"/>
        <v>93.224866440019426</v>
      </c>
      <c r="G12" s="113" t="s">
        <v>38</v>
      </c>
      <c r="H12" s="113" t="s">
        <v>807</v>
      </c>
      <c r="I12" s="113" t="s">
        <v>801</v>
      </c>
      <c r="J12" s="113" t="s">
        <v>817</v>
      </c>
      <c r="K12" s="113" t="s">
        <v>818</v>
      </c>
      <c r="L12" s="118" t="s">
        <v>819</v>
      </c>
      <c r="M12" s="5" t="s">
        <v>17</v>
      </c>
      <c r="N12" s="117" t="s">
        <v>778</v>
      </c>
      <c r="O12" s="120" t="s">
        <v>860</v>
      </c>
    </row>
    <row r="13" spans="1:15">
      <c r="A13" s="113">
        <v>8</v>
      </c>
      <c r="B13" s="113" t="s">
        <v>778</v>
      </c>
      <c r="C13" s="118" t="s">
        <v>820</v>
      </c>
      <c r="D13" s="111">
        <v>3080000</v>
      </c>
      <c r="E13" s="111">
        <v>2882000</v>
      </c>
      <c r="F13" s="121">
        <f t="shared" si="0"/>
        <v>93.571428571428569</v>
      </c>
      <c r="G13" s="113" t="s">
        <v>38</v>
      </c>
      <c r="H13" s="113" t="s">
        <v>807</v>
      </c>
      <c r="I13" s="113" t="s">
        <v>821</v>
      </c>
      <c r="J13" s="113" t="s">
        <v>822</v>
      </c>
      <c r="K13" s="113" t="s">
        <v>823</v>
      </c>
      <c r="L13" s="118" t="s">
        <v>824</v>
      </c>
      <c r="M13" s="5" t="s">
        <v>17</v>
      </c>
      <c r="N13" s="117" t="s">
        <v>778</v>
      </c>
      <c r="O13" s="117" t="s">
        <v>862</v>
      </c>
    </row>
    <row r="14" spans="1:15">
      <c r="A14" s="113">
        <v>9</v>
      </c>
      <c r="B14" s="113" t="s">
        <v>772</v>
      </c>
      <c r="C14" s="118" t="s">
        <v>773</v>
      </c>
      <c r="D14" s="111">
        <v>421300</v>
      </c>
      <c r="E14" s="111">
        <v>421300</v>
      </c>
      <c r="F14" s="121">
        <f t="shared" si="0"/>
        <v>100</v>
      </c>
      <c r="G14" s="113" t="s">
        <v>774</v>
      </c>
      <c r="H14" s="113" t="s">
        <v>762</v>
      </c>
      <c r="I14" s="113" t="s">
        <v>762</v>
      </c>
      <c r="J14" s="113" t="s">
        <v>775</v>
      </c>
      <c r="K14" s="113" t="s">
        <v>776</v>
      </c>
      <c r="L14" s="118" t="s">
        <v>777</v>
      </c>
      <c r="M14" s="5" t="s">
        <v>17</v>
      </c>
      <c r="N14" s="117" t="s">
        <v>772</v>
      </c>
      <c r="O14" s="120" t="s">
        <v>860</v>
      </c>
    </row>
    <row r="15" spans="1:15">
      <c r="A15" s="113">
        <v>10</v>
      </c>
      <c r="B15" s="113" t="s">
        <v>772</v>
      </c>
      <c r="C15" s="118" t="s">
        <v>786</v>
      </c>
      <c r="D15" s="111">
        <v>6754000</v>
      </c>
      <c r="E15" s="111">
        <v>6400000</v>
      </c>
      <c r="F15" s="121">
        <f t="shared" si="0"/>
        <v>94.758661533905837</v>
      </c>
      <c r="G15" s="113" t="s">
        <v>38</v>
      </c>
      <c r="H15" s="113" t="s">
        <v>779</v>
      </c>
      <c r="I15" s="113" t="s">
        <v>779</v>
      </c>
      <c r="J15" s="113" t="s">
        <v>787</v>
      </c>
      <c r="K15" s="113" t="s">
        <v>788</v>
      </c>
      <c r="L15" s="118" t="s">
        <v>789</v>
      </c>
      <c r="M15" s="5" t="s">
        <v>17</v>
      </c>
      <c r="N15" s="117" t="s">
        <v>772</v>
      </c>
      <c r="O15" s="120" t="s">
        <v>860</v>
      </c>
    </row>
    <row r="16" spans="1:15">
      <c r="A16" s="113">
        <v>11</v>
      </c>
      <c r="B16" s="113" t="s">
        <v>772</v>
      </c>
      <c r="C16" s="118" t="s">
        <v>796</v>
      </c>
      <c r="D16" s="111">
        <v>93033600</v>
      </c>
      <c r="E16" s="111">
        <v>91172920</v>
      </c>
      <c r="F16" s="121">
        <f t="shared" si="0"/>
        <v>97.999991400956205</v>
      </c>
      <c r="G16" s="113" t="s">
        <v>774</v>
      </c>
      <c r="H16" s="113" t="s">
        <v>795</v>
      </c>
      <c r="I16" s="113" t="s">
        <v>797</v>
      </c>
      <c r="J16" s="113" t="s">
        <v>798</v>
      </c>
      <c r="K16" s="113" t="s">
        <v>799</v>
      </c>
      <c r="L16" s="118" t="s">
        <v>800</v>
      </c>
      <c r="M16" s="5" t="s">
        <v>17</v>
      </c>
      <c r="N16" s="117" t="s">
        <v>772</v>
      </c>
      <c r="O16" s="117" t="s">
        <v>859</v>
      </c>
    </row>
    <row r="17" spans="1:15">
      <c r="A17" s="113">
        <v>12</v>
      </c>
      <c r="B17" s="113" t="s">
        <v>761</v>
      </c>
      <c r="C17" s="119" t="s">
        <v>856</v>
      </c>
      <c r="D17" s="112">
        <v>4989536</v>
      </c>
      <c r="E17" s="110">
        <v>4700000</v>
      </c>
      <c r="F17" s="121">
        <f t="shared" si="0"/>
        <v>94.197135765730522</v>
      </c>
      <c r="G17" s="115" t="s">
        <v>38</v>
      </c>
      <c r="H17" s="116" t="s">
        <v>762</v>
      </c>
      <c r="I17" s="113" t="s">
        <v>763</v>
      </c>
      <c r="J17" s="113" t="s">
        <v>764</v>
      </c>
      <c r="K17" s="113" t="s">
        <v>765</v>
      </c>
      <c r="L17" s="118" t="s">
        <v>766</v>
      </c>
      <c r="M17" s="5" t="s">
        <v>17</v>
      </c>
      <c r="N17" s="117" t="s">
        <v>761</v>
      </c>
      <c r="O17" s="120" t="s">
        <v>860</v>
      </c>
    </row>
    <row r="18" spans="1:15">
      <c r="A18" s="113">
        <v>13</v>
      </c>
      <c r="B18" s="113" t="s">
        <v>761</v>
      </c>
      <c r="C18" s="118" t="s">
        <v>791</v>
      </c>
      <c r="D18" s="111">
        <v>5203000</v>
      </c>
      <c r="E18" s="111">
        <v>5203000</v>
      </c>
      <c r="F18" s="121">
        <f t="shared" si="0"/>
        <v>100</v>
      </c>
      <c r="G18" s="113" t="s">
        <v>38</v>
      </c>
      <c r="H18" s="113" t="s">
        <v>790</v>
      </c>
      <c r="I18" s="113" t="s">
        <v>790</v>
      </c>
      <c r="J18" s="113" t="s">
        <v>792</v>
      </c>
      <c r="K18" s="113" t="s">
        <v>793</v>
      </c>
      <c r="L18" s="118" t="s">
        <v>794</v>
      </c>
      <c r="M18" s="5" t="s">
        <v>17</v>
      </c>
      <c r="N18" s="117" t="s">
        <v>761</v>
      </c>
      <c r="O18" s="117" t="s">
        <v>832</v>
      </c>
    </row>
    <row r="19" spans="1:15">
      <c r="A19" s="113">
        <v>14</v>
      </c>
      <c r="B19" s="113" t="s">
        <v>825</v>
      </c>
      <c r="C19" s="118" t="s">
        <v>827</v>
      </c>
      <c r="D19" s="111">
        <v>10945000</v>
      </c>
      <c r="E19" s="111">
        <v>10390000</v>
      </c>
      <c r="F19" s="121">
        <f t="shared" si="0"/>
        <v>94.929191411603469</v>
      </c>
      <c r="G19" s="113" t="s">
        <v>38</v>
      </c>
      <c r="H19" s="113" t="s">
        <v>826</v>
      </c>
      <c r="I19" s="114">
        <v>45042</v>
      </c>
      <c r="J19" s="113" t="s">
        <v>828</v>
      </c>
      <c r="K19" s="113" t="s">
        <v>829</v>
      </c>
      <c r="L19" s="118" t="s">
        <v>830</v>
      </c>
      <c r="M19" s="5" t="s">
        <v>17</v>
      </c>
      <c r="N19" s="117" t="s">
        <v>825</v>
      </c>
      <c r="O19" s="117" t="s">
        <v>584</v>
      </c>
    </row>
    <row r="20" spans="1:15">
      <c r="A20" s="113">
        <v>15</v>
      </c>
      <c r="B20" s="113" t="s">
        <v>825</v>
      </c>
      <c r="C20" s="118" t="s">
        <v>831</v>
      </c>
      <c r="D20" s="111">
        <v>21978000</v>
      </c>
      <c r="E20" s="111">
        <v>20870000</v>
      </c>
      <c r="F20" s="121">
        <f t="shared" si="0"/>
        <v>94.958594958594958</v>
      </c>
      <c r="G20" s="113" t="s">
        <v>38</v>
      </c>
      <c r="H20" s="113" t="s">
        <v>826</v>
      </c>
      <c r="I20" s="114">
        <v>45042</v>
      </c>
      <c r="J20" s="113" t="s">
        <v>833</v>
      </c>
      <c r="K20" s="113" t="s">
        <v>834</v>
      </c>
      <c r="L20" s="118" t="s">
        <v>835</v>
      </c>
      <c r="M20" s="5" t="s">
        <v>17</v>
      </c>
      <c r="N20" s="117" t="s">
        <v>825</v>
      </c>
      <c r="O20" s="117" t="s">
        <v>832</v>
      </c>
    </row>
    <row r="21" spans="1:15">
      <c r="A21" s="113">
        <v>16</v>
      </c>
      <c r="B21" s="113" t="s">
        <v>825</v>
      </c>
      <c r="C21" s="118" t="s">
        <v>836</v>
      </c>
      <c r="D21" s="111">
        <v>21460000</v>
      </c>
      <c r="E21" s="111">
        <v>20300000</v>
      </c>
      <c r="F21" s="121">
        <f t="shared" si="0"/>
        <v>94.594594594594597</v>
      </c>
      <c r="G21" s="113" t="s">
        <v>781</v>
      </c>
      <c r="H21" s="113" t="s">
        <v>762</v>
      </c>
      <c r="I21" s="114">
        <v>45040</v>
      </c>
      <c r="J21" s="113" t="s">
        <v>837</v>
      </c>
      <c r="K21" s="113" t="s">
        <v>838</v>
      </c>
      <c r="L21" s="118" t="s">
        <v>839</v>
      </c>
      <c r="M21" s="5" t="s">
        <v>17</v>
      </c>
      <c r="N21" s="117" t="s">
        <v>825</v>
      </c>
      <c r="O21" s="117" t="s">
        <v>584</v>
      </c>
    </row>
    <row r="22" spans="1:15">
      <c r="A22" s="113">
        <v>17</v>
      </c>
      <c r="B22" s="113" t="s">
        <v>825</v>
      </c>
      <c r="C22" s="118" t="s">
        <v>841</v>
      </c>
      <c r="D22" s="111">
        <v>19734000</v>
      </c>
      <c r="E22" s="111">
        <v>19734000</v>
      </c>
      <c r="F22" s="121">
        <f t="shared" si="0"/>
        <v>100</v>
      </c>
      <c r="G22" s="113" t="s">
        <v>774</v>
      </c>
      <c r="H22" s="113" t="s">
        <v>797</v>
      </c>
      <c r="I22" s="114">
        <v>45061</v>
      </c>
      <c r="J22" s="113" t="s">
        <v>842</v>
      </c>
      <c r="K22" s="113" t="s">
        <v>843</v>
      </c>
      <c r="L22" s="118" t="s">
        <v>844</v>
      </c>
      <c r="M22" s="5" t="s">
        <v>17</v>
      </c>
      <c r="N22" s="117" t="s">
        <v>825</v>
      </c>
      <c r="O22" s="117" t="s">
        <v>584</v>
      </c>
    </row>
    <row r="23" spans="1:15">
      <c r="A23" s="113">
        <v>18</v>
      </c>
      <c r="B23" s="113" t="s">
        <v>36</v>
      </c>
      <c r="C23" s="118" t="s">
        <v>767</v>
      </c>
      <c r="D23" s="111">
        <v>4457000</v>
      </c>
      <c r="E23" s="111">
        <v>4180000</v>
      </c>
      <c r="F23" s="121">
        <f t="shared" si="0"/>
        <v>93.785057213372227</v>
      </c>
      <c r="G23" s="115" t="s">
        <v>38</v>
      </c>
      <c r="H23" s="113" t="s">
        <v>762</v>
      </c>
      <c r="I23" s="113" t="s">
        <v>768</v>
      </c>
      <c r="J23" s="113" t="s">
        <v>769</v>
      </c>
      <c r="K23" s="113" t="s">
        <v>770</v>
      </c>
      <c r="L23" s="118" t="s">
        <v>771</v>
      </c>
      <c r="M23" s="5" t="s">
        <v>17</v>
      </c>
      <c r="N23" s="117" t="s">
        <v>36</v>
      </c>
      <c r="O23" s="120" t="s">
        <v>860</v>
      </c>
    </row>
    <row r="24" spans="1:15">
      <c r="A24" s="113">
        <v>19</v>
      </c>
      <c r="B24" s="117" t="s">
        <v>857</v>
      </c>
      <c r="C24" s="118" t="s">
        <v>845</v>
      </c>
      <c r="D24" s="111">
        <v>187464000</v>
      </c>
      <c r="E24" s="111">
        <v>187276530</v>
      </c>
      <c r="F24" s="121">
        <f t="shared" si="0"/>
        <v>99.899996799385477</v>
      </c>
      <c r="G24" s="113" t="s">
        <v>774</v>
      </c>
      <c r="H24" s="113" t="s">
        <v>795</v>
      </c>
      <c r="I24" s="114">
        <v>45064</v>
      </c>
      <c r="J24" s="113" t="s">
        <v>847</v>
      </c>
      <c r="K24" s="113" t="s">
        <v>848</v>
      </c>
      <c r="L24" s="118" t="s">
        <v>849</v>
      </c>
      <c r="M24" s="5" t="s">
        <v>17</v>
      </c>
      <c r="N24" s="117" t="s">
        <v>858</v>
      </c>
      <c r="O24" s="117" t="s">
        <v>846</v>
      </c>
    </row>
    <row r="25" spans="1:15">
      <c r="A25" s="113">
        <v>20</v>
      </c>
      <c r="B25" s="117" t="s">
        <v>857</v>
      </c>
      <c r="C25" s="118" t="s">
        <v>851</v>
      </c>
      <c r="D25" s="111">
        <v>53500000</v>
      </c>
      <c r="E25" s="111">
        <v>53500000</v>
      </c>
      <c r="F25" s="121">
        <f t="shared" si="0"/>
        <v>100</v>
      </c>
      <c r="G25" s="113" t="s">
        <v>774</v>
      </c>
      <c r="H25" s="113" t="s">
        <v>850</v>
      </c>
      <c r="I25" s="114">
        <v>45068</v>
      </c>
      <c r="J25" s="113" t="s">
        <v>853</v>
      </c>
      <c r="K25" s="113" t="s">
        <v>854</v>
      </c>
      <c r="L25" s="118" t="s">
        <v>855</v>
      </c>
      <c r="M25" s="5" t="s">
        <v>17</v>
      </c>
      <c r="N25" s="117" t="s">
        <v>133</v>
      </c>
      <c r="O25" s="117" t="s">
        <v>852</v>
      </c>
    </row>
  </sheetData>
  <mergeCells count="7">
    <mergeCell ref="B2:O2"/>
    <mergeCell ref="A4:G4"/>
    <mergeCell ref="H4:I4"/>
    <mergeCell ref="J4:L4"/>
    <mergeCell ref="M4:M5"/>
    <mergeCell ref="N4:N5"/>
    <mergeCell ref="O4:O5"/>
  </mergeCells>
  <phoneticPr fontId="1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40"/>
  <sheetViews>
    <sheetView workbookViewId="0">
      <selection activeCell="F8" sqref="F8"/>
    </sheetView>
  </sheetViews>
  <sheetFormatPr defaultRowHeight="16.5"/>
  <cols>
    <col min="1" max="1" width="6.375" customWidth="1"/>
    <col min="2" max="2" width="21.375" style="91" bestFit="1" customWidth="1"/>
    <col min="3" max="3" width="55.25" customWidth="1"/>
    <col min="4" max="4" width="18.375" customWidth="1"/>
    <col min="5" max="5" width="15.875" customWidth="1"/>
    <col min="6" max="6" width="17.375" customWidth="1"/>
    <col min="7" max="8" width="11.875" customWidth="1"/>
    <col min="9" max="9" width="12.375" customWidth="1"/>
    <col min="10" max="10" width="28" style="7" customWidth="1"/>
    <col min="11" max="11" width="16.625" customWidth="1"/>
    <col min="12" max="12" width="45.25" style="4" customWidth="1"/>
    <col min="13" max="13" width="29.875" bestFit="1" customWidth="1"/>
    <col min="14" max="14" width="17.875" customWidth="1"/>
    <col min="15" max="15" width="9.125" style="91" customWidth="1"/>
  </cols>
  <sheetData>
    <row r="2" spans="1:15" ht="38.25" customHeight="1">
      <c r="B2" s="127" t="s">
        <v>592</v>
      </c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</row>
    <row r="4" spans="1:15" s="1" customFormat="1">
      <c r="A4" s="128" t="s">
        <v>8</v>
      </c>
      <c r="B4" s="128"/>
      <c r="C4" s="128"/>
      <c r="D4" s="128"/>
      <c r="E4" s="128"/>
      <c r="F4" s="128"/>
      <c r="G4" s="128"/>
      <c r="H4" s="128" t="s">
        <v>16</v>
      </c>
      <c r="I4" s="128"/>
      <c r="J4" s="128" t="s">
        <v>9</v>
      </c>
      <c r="K4" s="128"/>
      <c r="L4" s="128"/>
      <c r="M4" s="128" t="s">
        <v>10</v>
      </c>
      <c r="N4" s="128" t="s">
        <v>11</v>
      </c>
      <c r="O4" s="129" t="s">
        <v>12</v>
      </c>
    </row>
    <row r="5" spans="1:15" s="1" customFormat="1">
      <c r="A5" s="104" t="s">
        <v>0</v>
      </c>
      <c r="B5" s="105" t="s">
        <v>7</v>
      </c>
      <c r="C5" s="104" t="s">
        <v>2</v>
      </c>
      <c r="D5" s="104" t="s">
        <v>13</v>
      </c>
      <c r="E5" s="104" t="s">
        <v>4</v>
      </c>
      <c r="F5" s="104" t="s">
        <v>3</v>
      </c>
      <c r="G5" s="104" t="s">
        <v>14</v>
      </c>
      <c r="H5" s="104" t="s">
        <v>1</v>
      </c>
      <c r="I5" s="104" t="s">
        <v>15</v>
      </c>
      <c r="J5" s="104" t="s">
        <v>5</v>
      </c>
      <c r="K5" s="104" t="s">
        <v>6</v>
      </c>
      <c r="L5" s="10" t="s">
        <v>23</v>
      </c>
      <c r="M5" s="128"/>
      <c r="N5" s="128"/>
      <c r="O5" s="129"/>
    </row>
    <row r="6" spans="1:15" s="1" customFormat="1">
      <c r="A6" s="3">
        <v>1</v>
      </c>
      <c r="B6" s="34" t="s">
        <v>133</v>
      </c>
      <c r="C6" s="83" t="s">
        <v>593</v>
      </c>
      <c r="D6" s="85">
        <v>7800000</v>
      </c>
      <c r="E6" s="85">
        <v>6930000</v>
      </c>
      <c r="F6" s="6">
        <f t="shared" ref="F6:F35" si="0">(E6/D6)*100</f>
        <v>88.84615384615384</v>
      </c>
      <c r="G6" s="34" t="s">
        <v>24</v>
      </c>
      <c r="H6" s="65" t="s">
        <v>628</v>
      </c>
      <c r="I6" s="65" t="s">
        <v>639</v>
      </c>
      <c r="J6" s="34" t="s">
        <v>658</v>
      </c>
      <c r="K6" s="34" t="s">
        <v>690</v>
      </c>
      <c r="L6" s="83" t="s">
        <v>721</v>
      </c>
      <c r="M6" s="5" t="s">
        <v>17</v>
      </c>
      <c r="N6" s="34" t="s">
        <v>133</v>
      </c>
      <c r="O6" s="21" t="s">
        <v>423</v>
      </c>
    </row>
    <row r="7" spans="1:15" s="1" customFormat="1">
      <c r="A7" s="3">
        <v>2</v>
      </c>
      <c r="B7" s="34" t="s">
        <v>133</v>
      </c>
      <c r="C7" s="103" t="s">
        <v>594</v>
      </c>
      <c r="D7" s="85">
        <v>7743600</v>
      </c>
      <c r="E7" s="85">
        <v>7200000</v>
      </c>
      <c r="F7" s="6">
        <f t="shared" si="0"/>
        <v>92.980009298000937</v>
      </c>
      <c r="G7" s="34" t="s">
        <v>24</v>
      </c>
      <c r="H7" s="65" t="s">
        <v>629</v>
      </c>
      <c r="I7" s="22" t="s">
        <v>478</v>
      </c>
      <c r="J7" s="21" t="s">
        <v>659</v>
      </c>
      <c r="K7" s="21" t="s">
        <v>691</v>
      </c>
      <c r="L7" s="19" t="s">
        <v>722</v>
      </c>
      <c r="M7" s="5" t="s">
        <v>17</v>
      </c>
      <c r="N7" s="34" t="s">
        <v>133</v>
      </c>
      <c r="O7" s="21" t="s">
        <v>424</v>
      </c>
    </row>
    <row r="8" spans="1:15" s="1" customFormat="1">
      <c r="A8" s="3">
        <v>3</v>
      </c>
      <c r="B8" s="34" t="s">
        <v>133</v>
      </c>
      <c r="C8" s="103" t="s">
        <v>595</v>
      </c>
      <c r="D8" s="85">
        <v>17000000</v>
      </c>
      <c r="E8" s="85">
        <v>15810000</v>
      </c>
      <c r="F8" s="6">
        <f t="shared" si="0"/>
        <v>93</v>
      </c>
      <c r="G8" s="34" t="s">
        <v>24</v>
      </c>
      <c r="H8" s="65" t="s">
        <v>630</v>
      </c>
      <c r="I8" s="65" t="s">
        <v>640</v>
      </c>
      <c r="J8" s="34" t="s">
        <v>660</v>
      </c>
      <c r="K8" s="34" t="s">
        <v>692</v>
      </c>
      <c r="L8" s="83" t="s">
        <v>723</v>
      </c>
      <c r="M8" s="5" t="s">
        <v>17</v>
      </c>
      <c r="N8" s="34" t="s">
        <v>133</v>
      </c>
      <c r="O8" s="21" t="s">
        <v>424</v>
      </c>
    </row>
    <row r="9" spans="1:15" s="1" customFormat="1">
      <c r="A9" s="3">
        <v>4</v>
      </c>
      <c r="B9" s="34" t="s">
        <v>133</v>
      </c>
      <c r="C9" s="103" t="s">
        <v>596</v>
      </c>
      <c r="D9" s="85">
        <v>27000000</v>
      </c>
      <c r="E9" s="85">
        <v>25000000</v>
      </c>
      <c r="F9" s="6">
        <f t="shared" si="0"/>
        <v>92.592592592592595</v>
      </c>
      <c r="G9" s="34" t="s">
        <v>24</v>
      </c>
      <c r="H9" s="65" t="s">
        <v>631</v>
      </c>
      <c r="I9" s="65" t="s">
        <v>362</v>
      </c>
      <c r="J9" s="34" t="s">
        <v>661</v>
      </c>
      <c r="K9" s="34" t="s">
        <v>693</v>
      </c>
      <c r="L9" s="83" t="s">
        <v>724</v>
      </c>
      <c r="M9" s="5" t="s">
        <v>17</v>
      </c>
      <c r="N9" s="34" t="s">
        <v>133</v>
      </c>
      <c r="O9" s="21" t="s">
        <v>425</v>
      </c>
    </row>
    <row r="10" spans="1:15" s="1" customFormat="1">
      <c r="A10" s="3">
        <v>5</v>
      </c>
      <c r="B10" s="34" t="s">
        <v>133</v>
      </c>
      <c r="C10" s="83" t="s">
        <v>597</v>
      </c>
      <c r="D10" s="85">
        <v>14900000</v>
      </c>
      <c r="E10" s="85">
        <v>14000000</v>
      </c>
      <c r="F10" s="6">
        <f t="shared" si="0"/>
        <v>93.959731543624159</v>
      </c>
      <c r="G10" s="34" t="s">
        <v>223</v>
      </c>
      <c r="H10" s="65" t="s">
        <v>632</v>
      </c>
      <c r="I10" s="65" t="s">
        <v>641</v>
      </c>
      <c r="J10" s="34" t="s">
        <v>662</v>
      </c>
      <c r="K10" s="34" t="s">
        <v>694</v>
      </c>
      <c r="L10" s="83" t="s">
        <v>725</v>
      </c>
      <c r="M10" s="5" t="s">
        <v>17</v>
      </c>
      <c r="N10" s="34" t="s">
        <v>133</v>
      </c>
      <c r="O10" s="21" t="s">
        <v>424</v>
      </c>
    </row>
    <row r="11" spans="1:15" s="1" customFormat="1">
      <c r="A11" s="3">
        <v>6</v>
      </c>
      <c r="B11" s="36" t="s">
        <v>33</v>
      </c>
      <c r="C11" s="37" t="s">
        <v>598</v>
      </c>
      <c r="D11" s="38">
        <v>9798000</v>
      </c>
      <c r="E11" s="38">
        <v>8965000</v>
      </c>
      <c r="F11" s="6">
        <f t="shared" si="0"/>
        <v>91.498264952031022</v>
      </c>
      <c r="G11" s="31" t="s">
        <v>24</v>
      </c>
      <c r="H11" s="40" t="s">
        <v>628</v>
      </c>
      <c r="I11" s="40" t="s">
        <v>642</v>
      </c>
      <c r="J11" s="36" t="s">
        <v>663</v>
      </c>
      <c r="K11" s="36" t="s">
        <v>695</v>
      </c>
      <c r="L11" s="37" t="s">
        <v>726</v>
      </c>
      <c r="M11" s="5" t="s">
        <v>17</v>
      </c>
      <c r="N11" s="36" t="s">
        <v>33</v>
      </c>
      <c r="O11" s="31" t="s">
        <v>129</v>
      </c>
    </row>
    <row r="12" spans="1:15" s="1" customFormat="1">
      <c r="A12" s="3">
        <v>7</v>
      </c>
      <c r="B12" s="36" t="s">
        <v>33</v>
      </c>
      <c r="C12" s="37" t="s">
        <v>599</v>
      </c>
      <c r="D12" s="38">
        <v>2950000</v>
      </c>
      <c r="E12" s="38">
        <v>2700000</v>
      </c>
      <c r="F12" s="6">
        <f t="shared" si="0"/>
        <v>91.525423728813564</v>
      </c>
      <c r="G12" s="31" t="s">
        <v>24</v>
      </c>
      <c r="H12" s="40" t="s">
        <v>629</v>
      </c>
      <c r="I12" s="40" t="s">
        <v>487</v>
      </c>
      <c r="J12" s="86" t="s">
        <v>664</v>
      </c>
      <c r="K12" s="80" t="s">
        <v>696</v>
      </c>
      <c r="L12" s="93" t="s">
        <v>727</v>
      </c>
      <c r="M12" s="5" t="s">
        <v>17</v>
      </c>
      <c r="N12" s="36" t="s">
        <v>33</v>
      </c>
      <c r="O12" s="31" t="s">
        <v>129</v>
      </c>
    </row>
    <row r="13" spans="1:15" s="1" customFormat="1">
      <c r="A13" s="3">
        <v>8</v>
      </c>
      <c r="B13" s="36" t="s">
        <v>33</v>
      </c>
      <c r="C13" s="37" t="s">
        <v>600</v>
      </c>
      <c r="D13" s="38">
        <v>21736000</v>
      </c>
      <c r="E13" s="38">
        <v>20570000</v>
      </c>
      <c r="F13" s="6">
        <f t="shared" si="0"/>
        <v>94.635627530364374</v>
      </c>
      <c r="G13" s="31" t="s">
        <v>24</v>
      </c>
      <c r="H13" s="40" t="s">
        <v>487</v>
      </c>
      <c r="I13" s="40" t="s">
        <v>643</v>
      </c>
      <c r="J13" s="36" t="s">
        <v>665</v>
      </c>
      <c r="K13" s="31" t="s">
        <v>697</v>
      </c>
      <c r="L13" s="28" t="s">
        <v>728</v>
      </c>
      <c r="M13" s="5" t="s">
        <v>17</v>
      </c>
      <c r="N13" s="36" t="s">
        <v>33</v>
      </c>
      <c r="O13" s="31" t="s">
        <v>129</v>
      </c>
    </row>
    <row r="14" spans="1:15" s="1" customFormat="1">
      <c r="A14" s="3">
        <v>9</v>
      </c>
      <c r="B14" s="36" t="s">
        <v>33</v>
      </c>
      <c r="C14" s="37" t="s">
        <v>601</v>
      </c>
      <c r="D14" s="38">
        <v>2810000</v>
      </c>
      <c r="E14" s="38">
        <v>2400000</v>
      </c>
      <c r="F14" s="6">
        <f t="shared" si="0"/>
        <v>85.409252669039148</v>
      </c>
      <c r="G14" s="31" t="s">
        <v>223</v>
      </c>
      <c r="H14" s="40" t="s">
        <v>632</v>
      </c>
      <c r="I14" s="40" t="s">
        <v>644</v>
      </c>
      <c r="J14" s="36" t="s">
        <v>666</v>
      </c>
      <c r="K14" s="31" t="s">
        <v>698</v>
      </c>
      <c r="L14" s="28" t="s">
        <v>729</v>
      </c>
      <c r="M14" s="5" t="s">
        <v>17</v>
      </c>
      <c r="N14" s="36" t="s">
        <v>33</v>
      </c>
      <c r="O14" s="31" t="s">
        <v>129</v>
      </c>
    </row>
    <row r="15" spans="1:15" s="1" customFormat="1">
      <c r="A15" s="3">
        <v>10</v>
      </c>
      <c r="B15" s="36" t="s">
        <v>33</v>
      </c>
      <c r="C15" s="37" t="s">
        <v>602</v>
      </c>
      <c r="D15" s="38">
        <v>6592960</v>
      </c>
      <c r="E15" s="38">
        <v>6590000</v>
      </c>
      <c r="F15" s="6">
        <f t="shared" si="0"/>
        <v>99.955103625685581</v>
      </c>
      <c r="G15" s="39" t="s">
        <v>24</v>
      </c>
      <c r="H15" s="40" t="s">
        <v>633</v>
      </c>
      <c r="I15" s="40" t="s">
        <v>645</v>
      </c>
      <c r="J15" s="36" t="s">
        <v>667</v>
      </c>
      <c r="K15" s="36" t="s">
        <v>699</v>
      </c>
      <c r="L15" s="37" t="s">
        <v>730</v>
      </c>
      <c r="M15" s="5" t="s">
        <v>17</v>
      </c>
      <c r="N15" s="36" t="s">
        <v>33</v>
      </c>
      <c r="O15" s="39" t="s">
        <v>129</v>
      </c>
    </row>
    <row r="16" spans="1:15" s="1" customFormat="1">
      <c r="A16" s="3">
        <v>11</v>
      </c>
      <c r="B16" s="96" t="s">
        <v>29</v>
      </c>
      <c r="C16" s="97" t="s">
        <v>603</v>
      </c>
      <c r="D16" s="98">
        <v>14303000</v>
      </c>
      <c r="E16" s="98">
        <v>13300000</v>
      </c>
      <c r="F16" s="6">
        <f t="shared" si="0"/>
        <v>92.987485142976993</v>
      </c>
      <c r="G16" s="99" t="s">
        <v>24</v>
      </c>
      <c r="H16" s="32" t="s">
        <v>634</v>
      </c>
      <c r="I16" s="32" t="s">
        <v>646</v>
      </c>
      <c r="J16" s="11" t="s">
        <v>668</v>
      </c>
      <c r="K16" s="100" t="s">
        <v>700</v>
      </c>
      <c r="L16" s="101" t="s">
        <v>731</v>
      </c>
      <c r="M16" s="5" t="s">
        <v>17</v>
      </c>
      <c r="N16" s="96" t="s">
        <v>29</v>
      </c>
      <c r="O16" s="45" t="s">
        <v>129</v>
      </c>
    </row>
    <row r="17" spans="1:15" s="1" customFormat="1">
      <c r="A17" s="3">
        <v>12</v>
      </c>
      <c r="B17" s="96" t="s">
        <v>29</v>
      </c>
      <c r="C17" s="97" t="s">
        <v>604</v>
      </c>
      <c r="D17" s="98">
        <v>8000000</v>
      </c>
      <c r="E17" s="98">
        <v>7500000</v>
      </c>
      <c r="F17" s="6">
        <f t="shared" si="0"/>
        <v>93.75</v>
      </c>
      <c r="G17" s="99" t="s">
        <v>24</v>
      </c>
      <c r="H17" s="32" t="s">
        <v>635</v>
      </c>
      <c r="I17" s="32" t="s">
        <v>636</v>
      </c>
      <c r="J17" s="11" t="s">
        <v>669</v>
      </c>
      <c r="K17" s="100" t="s">
        <v>701</v>
      </c>
      <c r="L17" s="101" t="s">
        <v>732</v>
      </c>
      <c r="M17" s="5" t="s">
        <v>17</v>
      </c>
      <c r="N17" s="96" t="s">
        <v>29</v>
      </c>
      <c r="O17" s="45" t="s">
        <v>129</v>
      </c>
    </row>
    <row r="18" spans="1:15" s="1" customFormat="1">
      <c r="A18" s="3">
        <v>13</v>
      </c>
      <c r="B18" s="96" t="s">
        <v>29</v>
      </c>
      <c r="C18" s="97" t="s">
        <v>605</v>
      </c>
      <c r="D18" s="98">
        <v>18310000</v>
      </c>
      <c r="E18" s="98">
        <v>17190000</v>
      </c>
      <c r="F18" s="6">
        <f t="shared" si="0"/>
        <v>93.883123975969411</v>
      </c>
      <c r="G18" s="99" t="s">
        <v>24</v>
      </c>
      <c r="H18" s="32" t="s">
        <v>636</v>
      </c>
      <c r="I18" s="32" t="s">
        <v>483</v>
      </c>
      <c r="J18" s="36" t="s">
        <v>561</v>
      </c>
      <c r="K18" s="36" t="s">
        <v>505</v>
      </c>
      <c r="L18" s="35" t="s">
        <v>532</v>
      </c>
      <c r="M18" s="5" t="s">
        <v>17</v>
      </c>
      <c r="N18" s="96" t="s">
        <v>29</v>
      </c>
      <c r="O18" s="45" t="s">
        <v>129</v>
      </c>
    </row>
    <row r="19" spans="1:15" s="1" customFormat="1">
      <c r="A19" s="3">
        <v>14</v>
      </c>
      <c r="B19" s="36" t="s">
        <v>29</v>
      </c>
      <c r="C19" s="37" t="s">
        <v>606</v>
      </c>
      <c r="D19" s="38">
        <v>11423000</v>
      </c>
      <c r="E19" s="38">
        <v>11423000</v>
      </c>
      <c r="F19" s="6">
        <f t="shared" si="0"/>
        <v>100</v>
      </c>
      <c r="G19" s="31" t="s">
        <v>344</v>
      </c>
      <c r="H19" s="40" t="s">
        <v>637</v>
      </c>
      <c r="I19" s="40" t="s">
        <v>647</v>
      </c>
      <c r="J19" s="36" t="s">
        <v>670</v>
      </c>
      <c r="K19" s="36" t="s">
        <v>702</v>
      </c>
      <c r="L19" s="35" t="s">
        <v>733</v>
      </c>
      <c r="M19" s="5" t="s">
        <v>17</v>
      </c>
      <c r="N19" s="36" t="s">
        <v>29</v>
      </c>
      <c r="O19" s="31" t="s">
        <v>129</v>
      </c>
    </row>
    <row r="20" spans="1:15" s="1" customFormat="1">
      <c r="A20" s="3">
        <v>15</v>
      </c>
      <c r="B20" s="36" t="s">
        <v>29</v>
      </c>
      <c r="C20" s="37" t="s">
        <v>607</v>
      </c>
      <c r="D20" s="38">
        <v>9196000</v>
      </c>
      <c r="E20" s="38">
        <v>8734000</v>
      </c>
      <c r="F20" s="6">
        <f t="shared" si="0"/>
        <v>94.976076555023923</v>
      </c>
      <c r="G20" s="31" t="s">
        <v>24</v>
      </c>
      <c r="H20" s="40" t="s">
        <v>632</v>
      </c>
      <c r="I20" s="40" t="s">
        <v>648</v>
      </c>
      <c r="J20" s="36" t="s">
        <v>671</v>
      </c>
      <c r="K20" s="31" t="s">
        <v>703</v>
      </c>
      <c r="L20" s="28" t="s">
        <v>734</v>
      </c>
      <c r="M20" s="5" t="s">
        <v>17</v>
      </c>
      <c r="N20" s="36" t="s">
        <v>29</v>
      </c>
      <c r="O20" s="31" t="s">
        <v>129</v>
      </c>
    </row>
    <row r="21" spans="1:15" s="1" customFormat="1">
      <c r="A21" s="3">
        <v>16</v>
      </c>
      <c r="B21" s="3" t="s">
        <v>34</v>
      </c>
      <c r="C21" s="37" t="s">
        <v>608</v>
      </c>
      <c r="D21" s="29">
        <v>11610000</v>
      </c>
      <c r="E21" s="30">
        <v>11000000</v>
      </c>
      <c r="F21" s="6">
        <f t="shared" si="0"/>
        <v>94.745908699397077</v>
      </c>
      <c r="G21" s="31" t="s">
        <v>24</v>
      </c>
      <c r="H21" s="32" t="s">
        <v>494</v>
      </c>
      <c r="I21" s="33" t="s">
        <v>492</v>
      </c>
      <c r="J21" s="11" t="s">
        <v>672</v>
      </c>
      <c r="K21" s="11" t="s">
        <v>704</v>
      </c>
      <c r="L21" s="101" t="s">
        <v>735</v>
      </c>
      <c r="M21" s="5" t="s">
        <v>17</v>
      </c>
      <c r="N21" s="3" t="s">
        <v>34</v>
      </c>
      <c r="O21" s="31" t="s">
        <v>129</v>
      </c>
    </row>
    <row r="22" spans="1:15">
      <c r="A22" s="3">
        <v>17</v>
      </c>
      <c r="B22" s="36" t="s">
        <v>34</v>
      </c>
      <c r="C22" s="37" t="s">
        <v>609</v>
      </c>
      <c r="D22" s="38">
        <v>9861000</v>
      </c>
      <c r="E22" s="38">
        <v>9130000</v>
      </c>
      <c r="F22" s="6">
        <f t="shared" si="0"/>
        <v>92.586958726295506</v>
      </c>
      <c r="G22" s="39" t="s">
        <v>24</v>
      </c>
      <c r="H22" s="40" t="s">
        <v>632</v>
      </c>
      <c r="I22" s="40" t="s">
        <v>649</v>
      </c>
      <c r="J22" s="11" t="s">
        <v>51</v>
      </c>
      <c r="K22" s="100" t="s">
        <v>82</v>
      </c>
      <c r="L22" s="101" t="s">
        <v>108</v>
      </c>
      <c r="M22" s="5" t="s">
        <v>17</v>
      </c>
      <c r="N22" s="36" t="s">
        <v>34</v>
      </c>
      <c r="O22" s="39" t="s">
        <v>128</v>
      </c>
    </row>
    <row r="23" spans="1:15">
      <c r="A23" s="3">
        <v>18</v>
      </c>
      <c r="B23" s="36" t="s">
        <v>34</v>
      </c>
      <c r="C23" s="78" t="s">
        <v>610</v>
      </c>
      <c r="D23" s="38">
        <v>7645000</v>
      </c>
      <c r="E23" s="79">
        <v>7260000</v>
      </c>
      <c r="F23" s="6">
        <f t="shared" si="0"/>
        <v>94.964028776978409</v>
      </c>
      <c r="G23" s="39" t="s">
        <v>24</v>
      </c>
      <c r="H23" s="40" t="s">
        <v>638</v>
      </c>
      <c r="I23" s="40" t="s">
        <v>492</v>
      </c>
      <c r="J23" s="86" t="s">
        <v>673</v>
      </c>
      <c r="K23" s="80" t="s">
        <v>705</v>
      </c>
      <c r="L23" s="93" t="s">
        <v>736</v>
      </c>
      <c r="M23" s="5" t="s">
        <v>17</v>
      </c>
      <c r="N23" s="36" t="s">
        <v>34</v>
      </c>
      <c r="O23" s="39" t="s">
        <v>129</v>
      </c>
    </row>
    <row r="24" spans="1:15">
      <c r="A24" s="3">
        <v>19</v>
      </c>
      <c r="B24" s="36" t="s">
        <v>34</v>
      </c>
      <c r="C24" s="37" t="s">
        <v>611</v>
      </c>
      <c r="D24" s="38">
        <v>8558000</v>
      </c>
      <c r="E24" s="38">
        <v>8030000</v>
      </c>
      <c r="F24" s="6">
        <f t="shared" si="0"/>
        <v>93.830334190231355</v>
      </c>
      <c r="G24" s="39" t="s">
        <v>24</v>
      </c>
      <c r="H24" s="40" t="s">
        <v>633</v>
      </c>
      <c r="I24" s="40" t="s">
        <v>650</v>
      </c>
      <c r="J24" s="36" t="s">
        <v>674</v>
      </c>
      <c r="K24" s="36" t="s">
        <v>690</v>
      </c>
      <c r="L24" s="37" t="s">
        <v>721</v>
      </c>
      <c r="M24" s="5" t="s">
        <v>17</v>
      </c>
      <c r="N24" s="36" t="s">
        <v>34</v>
      </c>
      <c r="O24" s="39" t="s">
        <v>128</v>
      </c>
    </row>
    <row r="25" spans="1:15">
      <c r="A25" s="3">
        <v>20</v>
      </c>
      <c r="B25" s="96" t="s">
        <v>35</v>
      </c>
      <c r="C25" s="97" t="s">
        <v>612</v>
      </c>
      <c r="D25" s="98">
        <v>54450000</v>
      </c>
      <c r="E25" s="98">
        <v>50360000</v>
      </c>
      <c r="F25" s="6">
        <f t="shared" si="0"/>
        <v>92.488521579430667</v>
      </c>
      <c r="G25" s="99" t="s">
        <v>24</v>
      </c>
      <c r="H25" s="32" t="s">
        <v>635</v>
      </c>
      <c r="I25" s="32" t="s">
        <v>651</v>
      </c>
      <c r="J25" s="36" t="s">
        <v>675</v>
      </c>
      <c r="K25" s="36" t="s">
        <v>706</v>
      </c>
      <c r="L25" s="37" t="s">
        <v>737</v>
      </c>
      <c r="M25" s="5" t="s">
        <v>17</v>
      </c>
      <c r="N25" s="96" t="s">
        <v>35</v>
      </c>
      <c r="O25" s="45" t="s">
        <v>586</v>
      </c>
    </row>
    <row r="26" spans="1:15">
      <c r="A26" s="3">
        <v>21</v>
      </c>
      <c r="B26" s="96" t="s">
        <v>35</v>
      </c>
      <c r="C26" s="97" t="s">
        <v>613</v>
      </c>
      <c r="D26" s="98">
        <v>19935233</v>
      </c>
      <c r="E26" s="98">
        <v>18920000</v>
      </c>
      <c r="F26" s="6">
        <f t="shared" si="0"/>
        <v>94.907343194834993</v>
      </c>
      <c r="G26" s="99" t="s">
        <v>223</v>
      </c>
      <c r="H26" s="32" t="s">
        <v>635</v>
      </c>
      <c r="I26" s="32" t="s">
        <v>652</v>
      </c>
      <c r="J26" s="11" t="s">
        <v>676</v>
      </c>
      <c r="K26" s="100" t="s">
        <v>707</v>
      </c>
      <c r="L26" s="101" t="s">
        <v>738</v>
      </c>
      <c r="M26" s="5" t="s">
        <v>17</v>
      </c>
      <c r="N26" s="96" t="s">
        <v>35</v>
      </c>
      <c r="O26" s="45" t="s">
        <v>129</v>
      </c>
    </row>
    <row r="27" spans="1:15">
      <c r="A27" s="3">
        <v>22</v>
      </c>
      <c r="B27" s="96" t="s">
        <v>35</v>
      </c>
      <c r="C27" s="97" t="s">
        <v>614</v>
      </c>
      <c r="D27" s="98">
        <v>19000000</v>
      </c>
      <c r="E27" s="98">
        <v>17950000</v>
      </c>
      <c r="F27" s="6">
        <f t="shared" si="0"/>
        <v>94.473684210526315</v>
      </c>
      <c r="G27" s="99" t="s">
        <v>24</v>
      </c>
      <c r="H27" s="32" t="s">
        <v>629</v>
      </c>
      <c r="I27" s="32" t="s">
        <v>487</v>
      </c>
      <c r="J27" s="11" t="s">
        <v>677</v>
      </c>
      <c r="K27" s="100" t="s">
        <v>708</v>
      </c>
      <c r="L27" s="101" t="s">
        <v>739</v>
      </c>
      <c r="M27" s="5" t="s">
        <v>17</v>
      </c>
      <c r="N27" s="96" t="s">
        <v>35</v>
      </c>
      <c r="O27" s="45" t="s">
        <v>129</v>
      </c>
    </row>
    <row r="28" spans="1:15">
      <c r="A28" s="3">
        <v>23</v>
      </c>
      <c r="B28" s="96" t="s">
        <v>35</v>
      </c>
      <c r="C28" s="97" t="s">
        <v>615</v>
      </c>
      <c r="D28" s="98">
        <v>57000000</v>
      </c>
      <c r="E28" s="98">
        <v>52400000</v>
      </c>
      <c r="F28" s="6">
        <f t="shared" si="0"/>
        <v>91.929824561403507</v>
      </c>
      <c r="G28" s="99" t="s">
        <v>24</v>
      </c>
      <c r="H28" s="32" t="s">
        <v>487</v>
      </c>
      <c r="I28" s="32" t="s">
        <v>653</v>
      </c>
      <c r="J28" s="11" t="s">
        <v>678</v>
      </c>
      <c r="K28" s="100" t="s">
        <v>709</v>
      </c>
      <c r="L28" s="101" t="s">
        <v>740</v>
      </c>
      <c r="M28" s="5" t="s">
        <v>17</v>
      </c>
      <c r="N28" s="96" t="s">
        <v>35</v>
      </c>
      <c r="O28" s="45" t="s">
        <v>586</v>
      </c>
    </row>
    <row r="29" spans="1:15">
      <c r="A29" s="3">
        <v>24</v>
      </c>
      <c r="B29" s="34" t="s">
        <v>25</v>
      </c>
      <c r="C29" s="83" t="s">
        <v>616</v>
      </c>
      <c r="D29" s="85">
        <v>4700000</v>
      </c>
      <c r="E29" s="85">
        <v>4465000</v>
      </c>
      <c r="F29" s="6">
        <f t="shared" si="0"/>
        <v>95</v>
      </c>
      <c r="G29" s="34" t="s">
        <v>223</v>
      </c>
      <c r="H29" s="65" t="s">
        <v>628</v>
      </c>
      <c r="I29" s="65" t="s">
        <v>488</v>
      </c>
      <c r="J29" s="34" t="s">
        <v>679</v>
      </c>
      <c r="K29" s="34" t="s">
        <v>710</v>
      </c>
      <c r="L29" s="83" t="s">
        <v>741</v>
      </c>
      <c r="M29" s="5" t="s">
        <v>17</v>
      </c>
      <c r="N29" s="34" t="s">
        <v>25</v>
      </c>
      <c r="O29" s="21" t="s">
        <v>423</v>
      </c>
    </row>
    <row r="30" spans="1:15">
      <c r="A30" s="3">
        <v>25</v>
      </c>
      <c r="B30" s="34" t="s">
        <v>25</v>
      </c>
      <c r="C30" s="103" t="s">
        <v>617</v>
      </c>
      <c r="D30" s="85">
        <v>6655000</v>
      </c>
      <c r="E30" s="85">
        <v>6290000</v>
      </c>
      <c r="F30" s="6">
        <f t="shared" si="0"/>
        <v>94.51540195341849</v>
      </c>
      <c r="G30" s="34" t="s">
        <v>24</v>
      </c>
      <c r="H30" s="65" t="s">
        <v>635</v>
      </c>
      <c r="I30" s="65" t="s">
        <v>365</v>
      </c>
      <c r="J30" s="34" t="s">
        <v>680</v>
      </c>
      <c r="K30" s="34" t="s">
        <v>711</v>
      </c>
      <c r="L30" s="83" t="s">
        <v>742</v>
      </c>
      <c r="M30" s="5" t="s">
        <v>17</v>
      </c>
      <c r="N30" s="34" t="s">
        <v>25</v>
      </c>
      <c r="O30" s="21" t="s">
        <v>424</v>
      </c>
    </row>
    <row r="31" spans="1:15">
      <c r="A31" s="3">
        <v>26</v>
      </c>
      <c r="B31" s="34" t="s">
        <v>25</v>
      </c>
      <c r="C31" s="83" t="s">
        <v>618</v>
      </c>
      <c r="D31" s="85">
        <v>33000000</v>
      </c>
      <c r="E31" s="85">
        <v>31350000</v>
      </c>
      <c r="F31" s="6">
        <f t="shared" si="0"/>
        <v>95</v>
      </c>
      <c r="G31" s="34" t="s">
        <v>24</v>
      </c>
      <c r="H31" s="65" t="s">
        <v>490</v>
      </c>
      <c r="I31" s="65" t="s">
        <v>491</v>
      </c>
      <c r="J31" s="34" t="s">
        <v>681</v>
      </c>
      <c r="K31" s="34" t="s">
        <v>712</v>
      </c>
      <c r="L31" s="83" t="s">
        <v>743</v>
      </c>
      <c r="M31" s="5" t="s">
        <v>17</v>
      </c>
      <c r="N31" s="34" t="s">
        <v>25</v>
      </c>
      <c r="O31" s="21" t="s">
        <v>425</v>
      </c>
    </row>
    <row r="32" spans="1:15">
      <c r="A32" s="3">
        <v>27</v>
      </c>
      <c r="B32" s="34" t="s">
        <v>25</v>
      </c>
      <c r="C32" s="109" t="s">
        <v>619</v>
      </c>
      <c r="D32" s="85">
        <v>19300000</v>
      </c>
      <c r="E32" s="85">
        <v>18000000</v>
      </c>
      <c r="F32" s="6">
        <f t="shared" si="0"/>
        <v>93.264248704663217</v>
      </c>
      <c r="G32" s="34" t="s">
        <v>24</v>
      </c>
      <c r="H32" s="65" t="s">
        <v>494</v>
      </c>
      <c r="I32" s="65" t="s">
        <v>488</v>
      </c>
      <c r="J32" s="34" t="s">
        <v>682</v>
      </c>
      <c r="K32" s="34" t="s">
        <v>713</v>
      </c>
      <c r="L32" s="83" t="s">
        <v>744</v>
      </c>
      <c r="M32" s="5" t="s">
        <v>17</v>
      </c>
      <c r="N32" s="34" t="s">
        <v>25</v>
      </c>
      <c r="O32" s="21" t="s">
        <v>424</v>
      </c>
    </row>
    <row r="33" spans="1:15">
      <c r="A33" s="3">
        <v>28</v>
      </c>
      <c r="B33" s="34" t="s">
        <v>25</v>
      </c>
      <c r="C33" s="103" t="s">
        <v>620</v>
      </c>
      <c r="D33" s="85">
        <v>10000000</v>
      </c>
      <c r="E33" s="85">
        <v>9500000</v>
      </c>
      <c r="F33" s="6">
        <f t="shared" si="0"/>
        <v>95</v>
      </c>
      <c r="G33" s="34" t="s">
        <v>24</v>
      </c>
      <c r="H33" s="65" t="s">
        <v>487</v>
      </c>
      <c r="I33" s="65" t="s">
        <v>637</v>
      </c>
      <c r="J33" s="34" t="s">
        <v>683</v>
      </c>
      <c r="K33" s="34" t="s">
        <v>714</v>
      </c>
      <c r="L33" s="83" t="s">
        <v>745</v>
      </c>
      <c r="M33" s="5" t="s">
        <v>17</v>
      </c>
      <c r="N33" s="34" t="s">
        <v>25</v>
      </c>
      <c r="O33" s="21" t="s">
        <v>423</v>
      </c>
    </row>
    <row r="34" spans="1:15">
      <c r="A34" s="3">
        <v>29</v>
      </c>
      <c r="B34" s="34" t="s">
        <v>25</v>
      </c>
      <c r="C34" s="83" t="s">
        <v>621</v>
      </c>
      <c r="D34" s="85">
        <v>15455064</v>
      </c>
      <c r="E34" s="85">
        <v>13738680</v>
      </c>
      <c r="F34" s="6">
        <f t="shared" si="0"/>
        <v>88.894358509288608</v>
      </c>
      <c r="G34" s="34" t="s">
        <v>24</v>
      </c>
      <c r="H34" s="65" t="s">
        <v>487</v>
      </c>
      <c r="I34" s="65" t="s">
        <v>654</v>
      </c>
      <c r="J34" s="34" t="s">
        <v>684</v>
      </c>
      <c r="K34" s="34" t="s">
        <v>715</v>
      </c>
      <c r="L34" s="83" t="s">
        <v>746</v>
      </c>
      <c r="M34" s="5" t="s">
        <v>17</v>
      </c>
      <c r="N34" s="34" t="s">
        <v>25</v>
      </c>
      <c r="O34" s="21" t="s">
        <v>424</v>
      </c>
    </row>
    <row r="35" spans="1:15">
      <c r="A35" s="3">
        <v>30</v>
      </c>
      <c r="B35" s="34" t="s">
        <v>25</v>
      </c>
      <c r="C35" s="83" t="s">
        <v>622</v>
      </c>
      <c r="D35" s="85">
        <v>9281800</v>
      </c>
      <c r="E35" s="85">
        <v>8630000</v>
      </c>
      <c r="F35" s="6">
        <f t="shared" si="0"/>
        <v>92.977655196190383</v>
      </c>
      <c r="G35" s="34" t="s">
        <v>24</v>
      </c>
      <c r="H35" s="65" t="s">
        <v>632</v>
      </c>
      <c r="I35" s="65" t="s">
        <v>655</v>
      </c>
      <c r="J35" s="34" t="s">
        <v>685</v>
      </c>
      <c r="K35" s="34" t="s">
        <v>716</v>
      </c>
      <c r="L35" s="83" t="s">
        <v>747</v>
      </c>
      <c r="M35" s="5" t="s">
        <v>17</v>
      </c>
      <c r="N35" s="34" t="s">
        <v>25</v>
      </c>
      <c r="O35" s="21" t="s">
        <v>423</v>
      </c>
    </row>
    <row r="36" spans="1:15">
      <c r="A36" s="3">
        <v>31</v>
      </c>
      <c r="B36" s="34" t="s">
        <v>25</v>
      </c>
      <c r="C36" s="83" t="s">
        <v>623</v>
      </c>
      <c r="D36" s="85">
        <v>9606227</v>
      </c>
      <c r="E36" s="85">
        <v>9000000</v>
      </c>
      <c r="F36" s="6">
        <f>(E36/D36)*100</f>
        <v>93.689228872063921</v>
      </c>
      <c r="G36" s="34" t="s">
        <v>24</v>
      </c>
      <c r="H36" s="65" t="s">
        <v>633</v>
      </c>
      <c r="I36" s="65" t="s">
        <v>656</v>
      </c>
      <c r="J36" s="34" t="s">
        <v>686</v>
      </c>
      <c r="K36" s="34" t="s">
        <v>717</v>
      </c>
      <c r="L36" s="83" t="s">
        <v>748</v>
      </c>
      <c r="M36" s="5" t="s">
        <v>17</v>
      </c>
      <c r="N36" s="34" t="s">
        <v>25</v>
      </c>
      <c r="O36" s="21" t="s">
        <v>423</v>
      </c>
    </row>
    <row r="37" spans="1:15">
      <c r="A37" s="3">
        <v>32</v>
      </c>
      <c r="B37" s="36" t="s">
        <v>134</v>
      </c>
      <c r="C37" s="37" t="s">
        <v>624</v>
      </c>
      <c r="D37" s="38">
        <v>4410000</v>
      </c>
      <c r="E37" s="38">
        <v>4000000</v>
      </c>
      <c r="F37" s="6">
        <f t="shared" ref="F37:F40" si="1">(E37/D37)*100</f>
        <v>90.702947845804999</v>
      </c>
      <c r="G37" s="31" t="s">
        <v>24</v>
      </c>
      <c r="H37" s="40" t="s">
        <v>635</v>
      </c>
      <c r="I37" s="40" t="s">
        <v>653</v>
      </c>
      <c r="J37" s="36" t="s">
        <v>687</v>
      </c>
      <c r="K37" s="36" t="s">
        <v>718</v>
      </c>
      <c r="L37" s="37" t="s">
        <v>749</v>
      </c>
      <c r="M37" s="5" t="s">
        <v>17</v>
      </c>
      <c r="N37" s="36" t="s">
        <v>134</v>
      </c>
      <c r="O37" s="31" t="s">
        <v>129</v>
      </c>
    </row>
    <row r="38" spans="1:15">
      <c r="A38" s="3">
        <v>33</v>
      </c>
      <c r="B38" s="36" t="s">
        <v>134</v>
      </c>
      <c r="C38" s="37" t="s">
        <v>625</v>
      </c>
      <c r="D38" s="38">
        <v>29970000</v>
      </c>
      <c r="E38" s="38">
        <v>27566000</v>
      </c>
      <c r="F38" s="6">
        <f t="shared" si="1"/>
        <v>91.978645311978653</v>
      </c>
      <c r="G38" s="39" t="s">
        <v>24</v>
      </c>
      <c r="H38" s="40" t="s">
        <v>494</v>
      </c>
      <c r="I38" s="40" t="s">
        <v>657</v>
      </c>
      <c r="J38" s="36" t="s">
        <v>675</v>
      </c>
      <c r="K38" s="36" t="s">
        <v>706</v>
      </c>
      <c r="L38" s="37" t="s">
        <v>737</v>
      </c>
      <c r="M38" s="5" t="s">
        <v>17</v>
      </c>
      <c r="N38" s="36" t="s">
        <v>134</v>
      </c>
      <c r="O38" s="31" t="s">
        <v>586</v>
      </c>
    </row>
    <row r="39" spans="1:15">
      <c r="A39" s="3">
        <v>34</v>
      </c>
      <c r="B39" s="36" t="s">
        <v>134</v>
      </c>
      <c r="C39" s="37" t="s">
        <v>626</v>
      </c>
      <c r="D39" s="38">
        <v>19890000</v>
      </c>
      <c r="E39" s="38">
        <v>18500000</v>
      </c>
      <c r="F39" s="6">
        <f t="shared" si="1"/>
        <v>93.01156359979889</v>
      </c>
      <c r="G39" s="31" t="s">
        <v>24</v>
      </c>
      <c r="H39" s="40" t="s">
        <v>629</v>
      </c>
      <c r="I39" s="40" t="s">
        <v>653</v>
      </c>
      <c r="J39" s="36" t="s">
        <v>688</v>
      </c>
      <c r="K39" s="36" t="s">
        <v>719</v>
      </c>
      <c r="L39" s="37" t="s">
        <v>750</v>
      </c>
      <c r="M39" s="5" t="s">
        <v>17</v>
      </c>
      <c r="N39" s="36" t="s">
        <v>134</v>
      </c>
      <c r="O39" s="31" t="s">
        <v>129</v>
      </c>
    </row>
    <row r="40" spans="1:15">
      <c r="A40" s="3">
        <v>35</v>
      </c>
      <c r="B40" s="36" t="s">
        <v>134</v>
      </c>
      <c r="C40" s="37" t="s">
        <v>627</v>
      </c>
      <c r="D40" s="38">
        <v>2480000</v>
      </c>
      <c r="E40" s="38">
        <v>2480000</v>
      </c>
      <c r="F40" s="6">
        <f t="shared" si="1"/>
        <v>100</v>
      </c>
      <c r="G40" s="31" t="s">
        <v>24</v>
      </c>
      <c r="H40" s="40" t="s">
        <v>638</v>
      </c>
      <c r="I40" s="40" t="s">
        <v>641</v>
      </c>
      <c r="J40" s="36" t="s">
        <v>689</v>
      </c>
      <c r="K40" s="31" t="s">
        <v>720</v>
      </c>
      <c r="L40" s="28" t="s">
        <v>751</v>
      </c>
      <c r="M40" s="5" t="s">
        <v>17</v>
      </c>
      <c r="N40" s="36" t="s">
        <v>134</v>
      </c>
      <c r="O40" s="31" t="s">
        <v>129</v>
      </c>
    </row>
  </sheetData>
  <mergeCells count="7">
    <mergeCell ref="B2:O2"/>
    <mergeCell ref="A4:G4"/>
    <mergeCell ref="H4:I4"/>
    <mergeCell ref="J4:L4"/>
    <mergeCell ref="M4:M5"/>
    <mergeCell ref="N4:N5"/>
    <mergeCell ref="O4:O5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3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39"/>
  <sheetViews>
    <sheetView workbookViewId="0">
      <selection activeCell="E23" sqref="E23"/>
    </sheetView>
  </sheetViews>
  <sheetFormatPr defaultRowHeight="16.5"/>
  <cols>
    <col min="1" max="1" width="6.375" customWidth="1"/>
    <col min="2" max="2" width="21.375" style="91" bestFit="1" customWidth="1"/>
    <col min="3" max="3" width="55.25" customWidth="1"/>
    <col min="4" max="4" width="18.375" customWidth="1"/>
    <col min="5" max="5" width="15.875" customWidth="1"/>
    <col min="6" max="6" width="17.375" customWidth="1"/>
    <col min="7" max="8" width="11.875" customWidth="1"/>
    <col min="9" max="9" width="12.375" customWidth="1"/>
    <col min="10" max="10" width="28" style="7" customWidth="1"/>
    <col min="11" max="11" width="16.625" customWidth="1"/>
    <col min="12" max="12" width="45.25" style="4" customWidth="1"/>
    <col min="13" max="13" width="29.875" bestFit="1" customWidth="1"/>
    <col min="14" max="14" width="17.875" customWidth="1"/>
    <col min="15" max="15" width="9.125" style="91" customWidth="1"/>
  </cols>
  <sheetData>
    <row r="2" spans="1:15" ht="38.25" customHeight="1">
      <c r="B2" s="127" t="s">
        <v>590</v>
      </c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</row>
    <row r="4" spans="1:15" s="1" customFormat="1">
      <c r="A4" s="128" t="s">
        <v>8</v>
      </c>
      <c r="B4" s="128"/>
      <c r="C4" s="128"/>
      <c r="D4" s="128"/>
      <c r="E4" s="128"/>
      <c r="F4" s="128"/>
      <c r="G4" s="128"/>
      <c r="H4" s="128" t="s">
        <v>16</v>
      </c>
      <c r="I4" s="128"/>
      <c r="J4" s="128" t="s">
        <v>9</v>
      </c>
      <c r="K4" s="128"/>
      <c r="L4" s="128"/>
      <c r="M4" s="128" t="s">
        <v>10</v>
      </c>
      <c r="N4" s="128" t="s">
        <v>11</v>
      </c>
      <c r="O4" s="129" t="s">
        <v>12</v>
      </c>
    </row>
    <row r="5" spans="1:15" s="1" customFormat="1">
      <c r="A5" s="82" t="s">
        <v>0</v>
      </c>
      <c r="B5" s="90" t="s">
        <v>7</v>
      </c>
      <c r="C5" s="82" t="s">
        <v>2</v>
      </c>
      <c r="D5" s="82" t="s">
        <v>13</v>
      </c>
      <c r="E5" s="82" t="s">
        <v>4</v>
      </c>
      <c r="F5" s="82" t="s">
        <v>3</v>
      </c>
      <c r="G5" s="82" t="s">
        <v>14</v>
      </c>
      <c r="H5" s="82" t="s">
        <v>1</v>
      </c>
      <c r="I5" s="82" t="s">
        <v>15</v>
      </c>
      <c r="J5" s="82" t="s">
        <v>5</v>
      </c>
      <c r="K5" s="82" t="s">
        <v>6</v>
      </c>
      <c r="L5" s="10" t="s">
        <v>23</v>
      </c>
      <c r="M5" s="128"/>
      <c r="N5" s="128"/>
      <c r="O5" s="129"/>
    </row>
    <row r="6" spans="1:15" s="1" customFormat="1">
      <c r="A6" s="3">
        <v>1</v>
      </c>
      <c r="B6" s="34" t="s">
        <v>133</v>
      </c>
      <c r="C6" s="83" t="s">
        <v>428</v>
      </c>
      <c r="D6" s="85">
        <v>16429000</v>
      </c>
      <c r="E6" s="85">
        <v>15510000</v>
      </c>
      <c r="F6" s="6">
        <f t="shared" ref="F6:F38" si="0">(E6/D6)*100</f>
        <v>94.406232880881362</v>
      </c>
      <c r="G6" s="34" t="s">
        <v>24</v>
      </c>
      <c r="H6" s="65" t="s">
        <v>462</v>
      </c>
      <c r="I6" s="65" t="s">
        <v>362</v>
      </c>
      <c r="J6" s="21" t="s">
        <v>555</v>
      </c>
      <c r="K6" s="21" t="s">
        <v>499</v>
      </c>
      <c r="L6" s="19" t="s">
        <v>526</v>
      </c>
      <c r="M6" s="5" t="s">
        <v>17</v>
      </c>
      <c r="N6" s="34" t="s">
        <v>133</v>
      </c>
      <c r="O6" s="21" t="s">
        <v>584</v>
      </c>
    </row>
    <row r="7" spans="1:15" s="1" customFormat="1">
      <c r="A7" s="3">
        <v>2</v>
      </c>
      <c r="B7" s="34" t="s">
        <v>133</v>
      </c>
      <c r="C7" s="83" t="s">
        <v>429</v>
      </c>
      <c r="D7" s="85">
        <v>20520000</v>
      </c>
      <c r="E7" s="85">
        <v>18950000</v>
      </c>
      <c r="F7" s="6">
        <f t="shared" si="0"/>
        <v>92.348927875243675</v>
      </c>
      <c r="G7" s="34" t="s">
        <v>24</v>
      </c>
      <c r="H7" s="65" t="s">
        <v>463</v>
      </c>
      <c r="I7" s="65" t="s">
        <v>478</v>
      </c>
      <c r="J7" s="34" t="s">
        <v>556</v>
      </c>
      <c r="K7" s="34" t="s">
        <v>500</v>
      </c>
      <c r="L7" s="83" t="s">
        <v>527</v>
      </c>
      <c r="M7" s="5" t="s">
        <v>17</v>
      </c>
      <c r="N7" s="34" t="s">
        <v>133</v>
      </c>
      <c r="O7" s="21" t="s">
        <v>584</v>
      </c>
    </row>
    <row r="8" spans="1:15" s="1" customFormat="1">
      <c r="A8" s="3">
        <v>3</v>
      </c>
      <c r="B8" s="34" t="s">
        <v>133</v>
      </c>
      <c r="C8" s="83" t="s">
        <v>430</v>
      </c>
      <c r="D8" s="85">
        <v>21960000</v>
      </c>
      <c r="E8" s="85">
        <v>20460000</v>
      </c>
      <c r="F8" s="6">
        <f t="shared" si="0"/>
        <v>93.169398907103826</v>
      </c>
      <c r="G8" s="34" t="s">
        <v>24</v>
      </c>
      <c r="H8" s="65" t="s">
        <v>463</v>
      </c>
      <c r="I8" s="65" t="s">
        <v>479</v>
      </c>
      <c r="J8" s="21" t="s">
        <v>557</v>
      </c>
      <c r="K8" s="21" t="s">
        <v>501</v>
      </c>
      <c r="L8" s="19" t="s">
        <v>528</v>
      </c>
      <c r="M8" s="5" t="s">
        <v>17</v>
      </c>
      <c r="N8" s="34" t="s">
        <v>133</v>
      </c>
      <c r="O8" s="21" t="s">
        <v>424</v>
      </c>
    </row>
    <row r="9" spans="1:15" s="1" customFormat="1">
      <c r="A9" s="3">
        <v>4</v>
      </c>
      <c r="B9" s="34" t="s">
        <v>133</v>
      </c>
      <c r="C9" s="83" t="s">
        <v>431</v>
      </c>
      <c r="D9" s="85">
        <v>8530000</v>
      </c>
      <c r="E9" s="85">
        <v>7950000</v>
      </c>
      <c r="F9" s="6">
        <f t="shared" si="0"/>
        <v>93.200468933177021</v>
      </c>
      <c r="G9" s="34" t="s">
        <v>223</v>
      </c>
      <c r="H9" s="65" t="s">
        <v>463</v>
      </c>
      <c r="I9" s="22" t="s">
        <v>473</v>
      </c>
      <c r="J9" s="21" t="s">
        <v>558</v>
      </c>
      <c r="K9" s="21" t="s">
        <v>502</v>
      </c>
      <c r="L9" s="19" t="s">
        <v>529</v>
      </c>
      <c r="M9" s="5" t="s">
        <v>17</v>
      </c>
      <c r="N9" s="34" t="s">
        <v>133</v>
      </c>
      <c r="O9" s="21" t="s">
        <v>424</v>
      </c>
    </row>
    <row r="10" spans="1:15" s="1" customFormat="1">
      <c r="A10" s="3">
        <v>5</v>
      </c>
      <c r="B10" s="34" t="s">
        <v>133</v>
      </c>
      <c r="C10" s="83" t="s">
        <v>432</v>
      </c>
      <c r="D10" s="85">
        <v>6700000</v>
      </c>
      <c r="E10" s="85">
        <v>6370000</v>
      </c>
      <c r="F10" s="6">
        <f t="shared" si="0"/>
        <v>95.074626865671647</v>
      </c>
      <c r="G10" s="34" t="s">
        <v>223</v>
      </c>
      <c r="H10" s="65" t="s">
        <v>464</v>
      </c>
      <c r="I10" s="65" t="s">
        <v>480</v>
      </c>
      <c r="J10" s="34" t="s">
        <v>559</v>
      </c>
      <c r="K10" s="34" t="s">
        <v>503</v>
      </c>
      <c r="L10" s="83" t="s">
        <v>530</v>
      </c>
      <c r="M10" s="5" t="s">
        <v>17</v>
      </c>
      <c r="N10" s="34" t="s">
        <v>133</v>
      </c>
      <c r="O10" s="21" t="s">
        <v>424</v>
      </c>
    </row>
    <row r="11" spans="1:15" s="1" customFormat="1">
      <c r="A11" s="3">
        <v>6</v>
      </c>
      <c r="B11" s="34" t="s">
        <v>133</v>
      </c>
      <c r="C11" s="83" t="s">
        <v>433</v>
      </c>
      <c r="D11" s="85">
        <v>8000000</v>
      </c>
      <c r="E11" s="85">
        <v>8000000</v>
      </c>
      <c r="F11" s="6">
        <f t="shared" si="0"/>
        <v>100</v>
      </c>
      <c r="G11" s="34" t="s">
        <v>24</v>
      </c>
      <c r="H11" s="65" t="s">
        <v>465</v>
      </c>
      <c r="I11" s="65" t="s">
        <v>481</v>
      </c>
      <c r="J11" s="21" t="s">
        <v>560</v>
      </c>
      <c r="K11" s="21" t="s">
        <v>504</v>
      </c>
      <c r="L11" s="19" t="s">
        <v>531</v>
      </c>
      <c r="M11" s="5" t="s">
        <v>17</v>
      </c>
      <c r="N11" s="34" t="s">
        <v>133</v>
      </c>
      <c r="O11" s="21" t="s">
        <v>423</v>
      </c>
    </row>
    <row r="12" spans="1:15" s="1" customFormat="1">
      <c r="A12" s="3">
        <v>7</v>
      </c>
      <c r="B12" s="34" t="s">
        <v>133</v>
      </c>
      <c r="C12" s="83" t="s">
        <v>434</v>
      </c>
      <c r="D12" s="85">
        <v>8161000</v>
      </c>
      <c r="E12" s="85">
        <v>7810000</v>
      </c>
      <c r="F12" s="6">
        <f t="shared" si="0"/>
        <v>95.699056488175472</v>
      </c>
      <c r="G12" s="34" t="s">
        <v>223</v>
      </c>
      <c r="H12" s="22" t="s">
        <v>364</v>
      </c>
      <c r="I12" s="22" t="s">
        <v>482</v>
      </c>
      <c r="J12" s="34" t="s">
        <v>559</v>
      </c>
      <c r="K12" s="34" t="s">
        <v>503</v>
      </c>
      <c r="L12" s="83" t="s">
        <v>530</v>
      </c>
      <c r="M12" s="5" t="s">
        <v>17</v>
      </c>
      <c r="N12" s="34" t="s">
        <v>133</v>
      </c>
      <c r="O12" s="21" t="s">
        <v>424</v>
      </c>
    </row>
    <row r="13" spans="1:15" s="1" customFormat="1">
      <c r="A13" s="3">
        <v>8</v>
      </c>
      <c r="B13" s="36" t="s">
        <v>33</v>
      </c>
      <c r="C13" s="37" t="s">
        <v>435</v>
      </c>
      <c r="D13" s="38">
        <v>7872994</v>
      </c>
      <c r="E13" s="38">
        <v>7300000</v>
      </c>
      <c r="F13" s="6">
        <f t="shared" si="0"/>
        <v>92.722031796289954</v>
      </c>
      <c r="G13" s="39" t="s">
        <v>24</v>
      </c>
      <c r="H13" s="40" t="s">
        <v>466</v>
      </c>
      <c r="I13" s="40" t="s">
        <v>483</v>
      </c>
      <c r="J13" s="86" t="s">
        <v>375</v>
      </c>
      <c r="K13" s="39" t="s">
        <v>393</v>
      </c>
      <c r="L13" s="78" t="s">
        <v>411</v>
      </c>
      <c r="M13" s="5" t="s">
        <v>17</v>
      </c>
      <c r="N13" s="36" t="s">
        <v>33</v>
      </c>
      <c r="O13" s="41" t="s">
        <v>129</v>
      </c>
    </row>
    <row r="14" spans="1:15" s="1" customFormat="1">
      <c r="A14" s="3">
        <v>9</v>
      </c>
      <c r="B14" s="36" t="s">
        <v>33</v>
      </c>
      <c r="C14" s="37" t="s">
        <v>436</v>
      </c>
      <c r="D14" s="38">
        <v>9831720</v>
      </c>
      <c r="E14" s="38">
        <v>8960000</v>
      </c>
      <c r="F14" s="6">
        <f t="shared" si="0"/>
        <v>91.133596156115104</v>
      </c>
      <c r="G14" s="39" t="s">
        <v>24</v>
      </c>
      <c r="H14" s="40" t="s">
        <v>467</v>
      </c>
      <c r="I14" s="40" t="s">
        <v>484</v>
      </c>
      <c r="J14" s="36" t="s">
        <v>561</v>
      </c>
      <c r="K14" s="36" t="s">
        <v>505</v>
      </c>
      <c r="L14" s="35" t="s">
        <v>532</v>
      </c>
      <c r="M14" s="5" t="s">
        <v>17</v>
      </c>
      <c r="N14" s="36" t="s">
        <v>33</v>
      </c>
      <c r="O14" s="41" t="s">
        <v>129</v>
      </c>
    </row>
    <row r="15" spans="1:15" s="1" customFormat="1">
      <c r="A15" s="3">
        <v>10</v>
      </c>
      <c r="B15" s="36" t="s">
        <v>33</v>
      </c>
      <c r="C15" s="37" t="s">
        <v>437</v>
      </c>
      <c r="D15" s="38">
        <v>18500000</v>
      </c>
      <c r="E15" s="38">
        <v>16500000</v>
      </c>
      <c r="F15" s="6">
        <f t="shared" si="0"/>
        <v>89.189189189189193</v>
      </c>
      <c r="G15" s="39" t="s">
        <v>24</v>
      </c>
      <c r="H15" s="40" t="s">
        <v>468</v>
      </c>
      <c r="I15" s="40" t="s">
        <v>485</v>
      </c>
      <c r="J15" s="36" t="s">
        <v>562</v>
      </c>
      <c r="K15" s="36" t="s">
        <v>506</v>
      </c>
      <c r="L15" s="37" t="s">
        <v>533</v>
      </c>
      <c r="M15" s="5" t="s">
        <v>17</v>
      </c>
      <c r="N15" s="36" t="s">
        <v>33</v>
      </c>
      <c r="O15" s="41" t="s">
        <v>129</v>
      </c>
    </row>
    <row r="16" spans="1:15" s="1" customFormat="1">
      <c r="A16" s="3">
        <v>11</v>
      </c>
      <c r="B16" s="36" t="s">
        <v>33</v>
      </c>
      <c r="C16" s="37" t="s">
        <v>438</v>
      </c>
      <c r="D16" s="38">
        <v>9040000</v>
      </c>
      <c r="E16" s="79">
        <v>7600000</v>
      </c>
      <c r="F16" s="6">
        <f t="shared" si="0"/>
        <v>84.070796460176993</v>
      </c>
      <c r="G16" s="39" t="s">
        <v>223</v>
      </c>
      <c r="H16" s="40" t="s">
        <v>462</v>
      </c>
      <c r="I16" s="92" t="s">
        <v>475</v>
      </c>
      <c r="J16" s="86" t="s">
        <v>563</v>
      </c>
      <c r="K16" s="80" t="s">
        <v>507</v>
      </c>
      <c r="L16" s="93" t="s">
        <v>534</v>
      </c>
      <c r="M16" s="5" t="s">
        <v>17</v>
      </c>
      <c r="N16" s="36" t="s">
        <v>33</v>
      </c>
      <c r="O16" s="39" t="s">
        <v>585</v>
      </c>
    </row>
    <row r="17" spans="1:15" s="1" customFormat="1">
      <c r="A17" s="3">
        <v>12</v>
      </c>
      <c r="B17" s="36" t="s">
        <v>33</v>
      </c>
      <c r="C17" s="37" t="s">
        <v>439</v>
      </c>
      <c r="D17" s="38">
        <v>10630000</v>
      </c>
      <c r="E17" s="38">
        <v>9460000</v>
      </c>
      <c r="F17" s="6">
        <f t="shared" si="0"/>
        <v>88.9934148635936</v>
      </c>
      <c r="G17" s="39" t="s">
        <v>223</v>
      </c>
      <c r="H17" s="40" t="s">
        <v>462</v>
      </c>
      <c r="I17" s="40" t="s">
        <v>486</v>
      </c>
      <c r="J17" s="94" t="s">
        <v>44</v>
      </c>
      <c r="K17" s="94" t="s">
        <v>73</v>
      </c>
      <c r="L17" s="95" t="s">
        <v>101</v>
      </c>
      <c r="M17" s="5" t="s">
        <v>17</v>
      </c>
      <c r="N17" s="36" t="s">
        <v>33</v>
      </c>
      <c r="O17" s="41" t="s">
        <v>129</v>
      </c>
    </row>
    <row r="18" spans="1:15" s="1" customFormat="1">
      <c r="A18" s="3">
        <v>13</v>
      </c>
      <c r="B18" s="36" t="s">
        <v>33</v>
      </c>
      <c r="C18" s="37" t="s">
        <v>440</v>
      </c>
      <c r="D18" s="38">
        <v>8000000</v>
      </c>
      <c r="E18" s="38">
        <v>6800000</v>
      </c>
      <c r="F18" s="6">
        <f t="shared" si="0"/>
        <v>85</v>
      </c>
      <c r="G18" s="39" t="s">
        <v>223</v>
      </c>
      <c r="H18" s="40" t="s">
        <v>469</v>
      </c>
      <c r="I18" s="40" t="s">
        <v>470</v>
      </c>
      <c r="J18" s="86" t="s">
        <v>564</v>
      </c>
      <c r="K18" s="80" t="s">
        <v>508</v>
      </c>
      <c r="L18" s="93" t="s">
        <v>535</v>
      </c>
      <c r="M18" s="5" t="s">
        <v>17</v>
      </c>
      <c r="N18" s="36" t="s">
        <v>33</v>
      </c>
      <c r="O18" s="41" t="s">
        <v>129</v>
      </c>
    </row>
    <row r="19" spans="1:15" s="1" customFormat="1">
      <c r="A19" s="3">
        <v>14</v>
      </c>
      <c r="B19" s="3" t="s">
        <v>33</v>
      </c>
      <c r="C19" s="28" t="s">
        <v>441</v>
      </c>
      <c r="D19" s="29">
        <v>14256000</v>
      </c>
      <c r="E19" s="30">
        <v>12669000</v>
      </c>
      <c r="F19" s="6">
        <f t="shared" si="0"/>
        <v>88.867845117845107</v>
      </c>
      <c r="G19" s="31" t="s">
        <v>24</v>
      </c>
      <c r="H19" s="32" t="s">
        <v>470</v>
      </c>
      <c r="I19" s="33" t="s">
        <v>481</v>
      </c>
      <c r="J19" s="11" t="s">
        <v>243</v>
      </c>
      <c r="K19" s="34" t="s">
        <v>267</v>
      </c>
      <c r="L19" s="35" t="s">
        <v>292</v>
      </c>
      <c r="M19" s="5" t="s">
        <v>17</v>
      </c>
      <c r="N19" s="3" t="s">
        <v>33</v>
      </c>
      <c r="O19" s="31" t="s">
        <v>132</v>
      </c>
    </row>
    <row r="20" spans="1:15" s="1" customFormat="1">
      <c r="A20" s="3">
        <v>15</v>
      </c>
      <c r="B20" s="3" t="s">
        <v>33</v>
      </c>
      <c r="C20" s="37" t="s">
        <v>442</v>
      </c>
      <c r="D20" s="38">
        <v>9950000</v>
      </c>
      <c r="E20" s="38">
        <v>9603000</v>
      </c>
      <c r="F20" s="6">
        <f t="shared" si="0"/>
        <v>96.51256281407035</v>
      </c>
      <c r="G20" s="31" t="s">
        <v>223</v>
      </c>
      <c r="H20" s="40" t="s">
        <v>470</v>
      </c>
      <c r="I20" s="32" t="s">
        <v>487</v>
      </c>
      <c r="J20" s="3" t="s">
        <v>565</v>
      </c>
      <c r="K20" s="3" t="s">
        <v>509</v>
      </c>
      <c r="L20" s="43" t="s">
        <v>536</v>
      </c>
      <c r="M20" s="5" t="s">
        <v>17</v>
      </c>
      <c r="N20" s="3" t="s">
        <v>33</v>
      </c>
      <c r="O20" s="31" t="s">
        <v>129</v>
      </c>
    </row>
    <row r="21" spans="1:15" s="1" customFormat="1">
      <c r="A21" s="3">
        <v>16</v>
      </c>
      <c r="B21" s="36" t="s">
        <v>33</v>
      </c>
      <c r="C21" s="37" t="s">
        <v>443</v>
      </c>
      <c r="D21" s="38">
        <v>7684218</v>
      </c>
      <c r="E21" s="38">
        <v>7300000</v>
      </c>
      <c r="F21" s="6">
        <f t="shared" si="0"/>
        <v>94.999907602829595</v>
      </c>
      <c r="G21" s="31" t="s">
        <v>24</v>
      </c>
      <c r="H21" s="40" t="s">
        <v>364</v>
      </c>
      <c r="I21" s="40" t="s">
        <v>488</v>
      </c>
      <c r="J21" s="80" t="s">
        <v>566</v>
      </c>
      <c r="K21" s="80" t="s">
        <v>392</v>
      </c>
      <c r="L21" s="93" t="s">
        <v>537</v>
      </c>
      <c r="M21" s="5" t="s">
        <v>17</v>
      </c>
      <c r="N21" s="36" t="s">
        <v>33</v>
      </c>
      <c r="O21" s="41" t="s">
        <v>128</v>
      </c>
    </row>
    <row r="22" spans="1:15" s="1" customFormat="1">
      <c r="A22" s="3">
        <v>17</v>
      </c>
      <c r="B22" s="36" t="s">
        <v>33</v>
      </c>
      <c r="C22" s="37" t="s">
        <v>444</v>
      </c>
      <c r="D22" s="38">
        <v>64996000</v>
      </c>
      <c r="E22" s="38">
        <v>64996000</v>
      </c>
      <c r="F22" s="6">
        <f t="shared" si="0"/>
        <v>100</v>
      </c>
      <c r="G22" s="31" t="s">
        <v>344</v>
      </c>
      <c r="H22" s="40" t="s">
        <v>364</v>
      </c>
      <c r="I22" s="40" t="s">
        <v>489</v>
      </c>
      <c r="J22" s="36" t="s">
        <v>567</v>
      </c>
      <c r="K22" s="36" t="s">
        <v>510</v>
      </c>
      <c r="L22" s="37" t="s">
        <v>538</v>
      </c>
      <c r="M22" s="5" t="s">
        <v>17</v>
      </c>
      <c r="N22" s="36" t="s">
        <v>33</v>
      </c>
      <c r="O22" s="31" t="s">
        <v>589</v>
      </c>
    </row>
    <row r="23" spans="1:15">
      <c r="A23" s="3">
        <v>18</v>
      </c>
      <c r="B23" s="3" t="s">
        <v>29</v>
      </c>
      <c r="C23" s="43" t="s">
        <v>445</v>
      </c>
      <c r="D23" s="44">
        <v>9900000</v>
      </c>
      <c r="E23" s="44">
        <v>9300000</v>
      </c>
      <c r="F23" s="6">
        <f t="shared" si="0"/>
        <v>93.939393939393938</v>
      </c>
      <c r="G23" s="3" t="s">
        <v>24</v>
      </c>
      <c r="H23" s="32" t="s">
        <v>468</v>
      </c>
      <c r="I23" s="32" t="s">
        <v>482</v>
      </c>
      <c r="J23" s="3" t="s">
        <v>568</v>
      </c>
      <c r="K23" s="3" t="s">
        <v>511</v>
      </c>
      <c r="L23" s="43" t="s">
        <v>539</v>
      </c>
      <c r="M23" s="5" t="s">
        <v>17</v>
      </c>
      <c r="N23" s="3" t="s">
        <v>29</v>
      </c>
      <c r="O23" s="31" t="s">
        <v>129</v>
      </c>
    </row>
    <row r="24" spans="1:15">
      <c r="A24" s="3">
        <v>19</v>
      </c>
      <c r="B24" s="3" t="s">
        <v>29</v>
      </c>
      <c r="C24" s="43" t="s">
        <v>446</v>
      </c>
      <c r="D24" s="44">
        <v>9876000</v>
      </c>
      <c r="E24" s="44">
        <v>9380000</v>
      </c>
      <c r="F24" s="6">
        <f t="shared" si="0"/>
        <v>94.977723774807615</v>
      </c>
      <c r="G24" s="3" t="s">
        <v>24</v>
      </c>
      <c r="H24" s="32" t="s">
        <v>463</v>
      </c>
      <c r="I24" s="32" t="s">
        <v>490</v>
      </c>
      <c r="J24" s="3" t="s">
        <v>569</v>
      </c>
      <c r="K24" s="3" t="s">
        <v>505</v>
      </c>
      <c r="L24" s="43" t="s">
        <v>540</v>
      </c>
      <c r="M24" s="5" t="s">
        <v>17</v>
      </c>
      <c r="N24" s="3" t="s">
        <v>29</v>
      </c>
      <c r="O24" s="31" t="s">
        <v>129</v>
      </c>
    </row>
    <row r="25" spans="1:15">
      <c r="A25" s="3">
        <v>20</v>
      </c>
      <c r="B25" s="3" t="s">
        <v>29</v>
      </c>
      <c r="C25" s="43" t="s">
        <v>447</v>
      </c>
      <c r="D25" s="44">
        <v>47500000</v>
      </c>
      <c r="E25" s="44">
        <v>44000000</v>
      </c>
      <c r="F25" s="6">
        <f t="shared" si="0"/>
        <v>92.631578947368425</v>
      </c>
      <c r="G25" s="3" t="s">
        <v>24</v>
      </c>
      <c r="H25" s="32" t="s">
        <v>364</v>
      </c>
      <c r="I25" s="32" t="s">
        <v>487</v>
      </c>
      <c r="J25" s="3" t="s">
        <v>570</v>
      </c>
      <c r="K25" s="3" t="s">
        <v>512</v>
      </c>
      <c r="L25" s="43" t="s">
        <v>541</v>
      </c>
      <c r="M25" s="5" t="s">
        <v>17</v>
      </c>
      <c r="N25" s="3" t="s">
        <v>29</v>
      </c>
      <c r="O25" s="31" t="s">
        <v>586</v>
      </c>
    </row>
    <row r="26" spans="1:15">
      <c r="A26" s="3">
        <v>21</v>
      </c>
      <c r="B26" s="36" t="s">
        <v>34</v>
      </c>
      <c r="C26" s="37" t="s">
        <v>449</v>
      </c>
      <c r="D26" s="38">
        <v>7500000</v>
      </c>
      <c r="E26" s="38">
        <v>7200000</v>
      </c>
      <c r="F26" s="6">
        <f t="shared" si="0"/>
        <v>96</v>
      </c>
      <c r="G26" s="39" t="s">
        <v>24</v>
      </c>
      <c r="H26" s="40" t="s">
        <v>466</v>
      </c>
      <c r="I26" s="40" t="s">
        <v>491</v>
      </c>
      <c r="J26" s="36" t="s">
        <v>572</v>
      </c>
      <c r="K26" s="36" t="s">
        <v>514</v>
      </c>
      <c r="L26" s="37" t="s">
        <v>543</v>
      </c>
      <c r="M26" s="5" t="s">
        <v>17</v>
      </c>
      <c r="N26" s="36" t="s">
        <v>34</v>
      </c>
      <c r="O26" s="41" t="s">
        <v>129</v>
      </c>
    </row>
    <row r="27" spans="1:15">
      <c r="A27" s="3">
        <v>22</v>
      </c>
      <c r="B27" s="36" t="s">
        <v>34</v>
      </c>
      <c r="C27" s="37" t="s">
        <v>450</v>
      </c>
      <c r="D27" s="29">
        <v>5610000</v>
      </c>
      <c r="E27" s="30">
        <v>5266800</v>
      </c>
      <c r="F27" s="6">
        <f t="shared" si="0"/>
        <v>93.882352941176478</v>
      </c>
      <c r="G27" s="39" t="s">
        <v>24</v>
      </c>
      <c r="H27" s="40" t="s">
        <v>462</v>
      </c>
      <c r="I27" s="33" t="s">
        <v>488</v>
      </c>
      <c r="J27" s="11" t="s">
        <v>573</v>
      </c>
      <c r="K27" s="11" t="s">
        <v>515</v>
      </c>
      <c r="L27" s="89" t="s">
        <v>544</v>
      </c>
      <c r="M27" s="5" t="s">
        <v>17</v>
      </c>
      <c r="N27" s="36" t="s">
        <v>34</v>
      </c>
      <c r="O27" s="39" t="s">
        <v>585</v>
      </c>
    </row>
    <row r="28" spans="1:15">
      <c r="A28" s="3">
        <v>23</v>
      </c>
      <c r="B28" s="3" t="s">
        <v>34</v>
      </c>
      <c r="C28" s="28" t="s">
        <v>451</v>
      </c>
      <c r="D28" s="29">
        <v>34870000</v>
      </c>
      <c r="E28" s="30">
        <v>31500000</v>
      </c>
      <c r="F28" s="6">
        <f t="shared" si="0"/>
        <v>90.335531975910527</v>
      </c>
      <c r="G28" s="31" t="s">
        <v>24</v>
      </c>
      <c r="H28" s="40" t="s">
        <v>471</v>
      </c>
      <c r="I28" s="33" t="s">
        <v>492</v>
      </c>
      <c r="J28" s="11" t="s">
        <v>574</v>
      </c>
      <c r="K28" s="34" t="s">
        <v>516</v>
      </c>
      <c r="L28" s="35" t="s">
        <v>545</v>
      </c>
      <c r="M28" s="5" t="s">
        <v>17</v>
      </c>
      <c r="N28" s="3" t="s">
        <v>34</v>
      </c>
      <c r="O28" s="31" t="s">
        <v>586</v>
      </c>
    </row>
    <row r="29" spans="1:15">
      <c r="A29" s="3">
        <v>24</v>
      </c>
      <c r="B29" s="36" t="s">
        <v>34</v>
      </c>
      <c r="C29" s="37" t="s">
        <v>452</v>
      </c>
      <c r="D29" s="38">
        <v>21000000</v>
      </c>
      <c r="E29" s="38">
        <v>19400000</v>
      </c>
      <c r="F29" s="6">
        <f t="shared" si="0"/>
        <v>92.38095238095238</v>
      </c>
      <c r="G29" s="31" t="s">
        <v>24</v>
      </c>
      <c r="H29" s="40" t="s">
        <v>472</v>
      </c>
      <c r="I29" s="32" t="s">
        <v>493</v>
      </c>
      <c r="J29" s="3" t="s">
        <v>575</v>
      </c>
      <c r="K29" s="3" t="s">
        <v>517</v>
      </c>
      <c r="L29" s="43" t="s">
        <v>546</v>
      </c>
      <c r="M29" s="5" t="s">
        <v>17</v>
      </c>
      <c r="N29" s="36" t="s">
        <v>34</v>
      </c>
      <c r="O29" s="31" t="s">
        <v>587</v>
      </c>
    </row>
    <row r="30" spans="1:15">
      <c r="A30" s="3">
        <v>25</v>
      </c>
      <c r="B30" s="36" t="s">
        <v>34</v>
      </c>
      <c r="C30" s="37" t="s">
        <v>453</v>
      </c>
      <c r="D30" s="38">
        <v>52510000</v>
      </c>
      <c r="E30" s="38">
        <v>48400000</v>
      </c>
      <c r="F30" s="6">
        <f t="shared" si="0"/>
        <v>92.172919443915447</v>
      </c>
      <c r="G30" s="39" t="s">
        <v>223</v>
      </c>
      <c r="H30" s="40" t="s">
        <v>473</v>
      </c>
      <c r="I30" s="33" t="s">
        <v>488</v>
      </c>
      <c r="J30" s="11" t="s">
        <v>576</v>
      </c>
      <c r="K30" s="34" t="s">
        <v>518</v>
      </c>
      <c r="L30" s="35" t="s">
        <v>547</v>
      </c>
      <c r="M30" s="5" t="s">
        <v>17</v>
      </c>
      <c r="N30" s="36" t="s">
        <v>34</v>
      </c>
      <c r="O30" s="31" t="s">
        <v>586</v>
      </c>
    </row>
    <row r="31" spans="1:15">
      <c r="A31" s="3">
        <v>26</v>
      </c>
      <c r="B31" s="106" t="s">
        <v>35</v>
      </c>
      <c r="C31" s="97" t="s">
        <v>454</v>
      </c>
      <c r="D31" s="98">
        <v>5300000</v>
      </c>
      <c r="E31" s="98">
        <v>5300000</v>
      </c>
      <c r="F31" s="6">
        <f t="shared" si="0"/>
        <v>100</v>
      </c>
      <c r="G31" s="99" t="s">
        <v>24</v>
      </c>
      <c r="H31" s="32" t="s">
        <v>463</v>
      </c>
      <c r="I31" s="32" t="s">
        <v>494</v>
      </c>
      <c r="J31" s="11" t="s">
        <v>577</v>
      </c>
      <c r="K31" s="100" t="s">
        <v>519</v>
      </c>
      <c r="L31" s="101" t="s">
        <v>548</v>
      </c>
      <c r="M31" s="5" t="s">
        <v>17</v>
      </c>
      <c r="N31" s="96" t="s">
        <v>35</v>
      </c>
      <c r="O31" s="102" t="s">
        <v>129</v>
      </c>
    </row>
    <row r="32" spans="1:15">
      <c r="A32" s="3">
        <v>27</v>
      </c>
      <c r="B32" s="3" t="s">
        <v>35</v>
      </c>
      <c r="C32" s="43" t="s">
        <v>455</v>
      </c>
      <c r="D32" s="44">
        <v>13200000</v>
      </c>
      <c r="E32" s="44">
        <v>12270000</v>
      </c>
      <c r="F32" s="6">
        <f t="shared" si="0"/>
        <v>92.954545454545453</v>
      </c>
      <c r="G32" s="3" t="s">
        <v>24</v>
      </c>
      <c r="H32" s="32" t="s">
        <v>474</v>
      </c>
      <c r="I32" s="32" t="s">
        <v>495</v>
      </c>
      <c r="J32" s="3" t="s">
        <v>578</v>
      </c>
      <c r="K32" s="3" t="s">
        <v>520</v>
      </c>
      <c r="L32" s="43" t="s">
        <v>549</v>
      </c>
      <c r="M32" s="5" t="s">
        <v>17</v>
      </c>
      <c r="N32" s="3" t="s">
        <v>35</v>
      </c>
      <c r="O32" s="31" t="s">
        <v>129</v>
      </c>
    </row>
    <row r="33" spans="1:15">
      <c r="A33" s="3">
        <v>28</v>
      </c>
      <c r="B33" s="3" t="s">
        <v>35</v>
      </c>
      <c r="C33" s="43" t="s">
        <v>456</v>
      </c>
      <c r="D33" s="44">
        <v>28170000</v>
      </c>
      <c r="E33" s="44">
        <v>26700000</v>
      </c>
      <c r="F33" s="6">
        <f t="shared" si="0"/>
        <v>94.781682641107551</v>
      </c>
      <c r="G33" s="3" t="s">
        <v>24</v>
      </c>
      <c r="H33" s="32" t="s">
        <v>475</v>
      </c>
      <c r="I33" s="32" t="s">
        <v>496</v>
      </c>
      <c r="J33" s="3" t="s">
        <v>579</v>
      </c>
      <c r="K33" s="3" t="s">
        <v>521</v>
      </c>
      <c r="L33" s="43" t="s">
        <v>550</v>
      </c>
      <c r="M33" s="5" t="s">
        <v>17</v>
      </c>
      <c r="N33" s="3" t="s">
        <v>35</v>
      </c>
      <c r="O33" s="31" t="s">
        <v>588</v>
      </c>
    </row>
    <row r="34" spans="1:15">
      <c r="A34" s="3">
        <v>29</v>
      </c>
      <c r="B34" s="34" t="s">
        <v>25</v>
      </c>
      <c r="C34" s="103" t="s">
        <v>457</v>
      </c>
      <c r="D34" s="85">
        <v>5722070</v>
      </c>
      <c r="E34" s="85">
        <v>5270000</v>
      </c>
      <c r="F34" s="6">
        <f t="shared" si="0"/>
        <v>92.099537405169812</v>
      </c>
      <c r="G34" s="34" t="s">
        <v>223</v>
      </c>
      <c r="H34" s="65" t="s">
        <v>466</v>
      </c>
      <c r="I34" s="65" t="s">
        <v>368</v>
      </c>
      <c r="J34" s="34" t="s">
        <v>559</v>
      </c>
      <c r="K34" s="34" t="s">
        <v>503</v>
      </c>
      <c r="L34" s="83" t="s">
        <v>530</v>
      </c>
      <c r="M34" s="5" t="s">
        <v>17</v>
      </c>
      <c r="N34" s="34" t="s">
        <v>25</v>
      </c>
      <c r="O34" s="21" t="s">
        <v>424</v>
      </c>
    </row>
    <row r="35" spans="1:15">
      <c r="A35" s="3">
        <v>30</v>
      </c>
      <c r="B35" s="34" t="s">
        <v>25</v>
      </c>
      <c r="C35" s="83" t="s">
        <v>458</v>
      </c>
      <c r="D35" s="85">
        <v>20735000</v>
      </c>
      <c r="E35" s="85">
        <v>19470000</v>
      </c>
      <c r="F35" s="6">
        <f t="shared" si="0"/>
        <v>93.899204244031836</v>
      </c>
      <c r="G35" s="34" t="s">
        <v>24</v>
      </c>
      <c r="H35" s="65" t="s">
        <v>462</v>
      </c>
      <c r="I35" s="65" t="s">
        <v>497</v>
      </c>
      <c r="J35" s="34" t="s">
        <v>580</v>
      </c>
      <c r="K35" s="34" t="s">
        <v>522</v>
      </c>
      <c r="L35" s="83" t="s">
        <v>551</v>
      </c>
      <c r="M35" s="5" t="s">
        <v>17</v>
      </c>
      <c r="N35" s="34" t="s">
        <v>25</v>
      </c>
      <c r="O35" s="21" t="s">
        <v>584</v>
      </c>
    </row>
    <row r="36" spans="1:15">
      <c r="A36" s="3">
        <v>31</v>
      </c>
      <c r="B36" s="34" t="s">
        <v>25</v>
      </c>
      <c r="C36" s="83" t="s">
        <v>459</v>
      </c>
      <c r="D36" s="85">
        <v>6484500</v>
      </c>
      <c r="E36" s="85">
        <v>6000000</v>
      </c>
      <c r="F36" s="6">
        <f t="shared" si="0"/>
        <v>92.528336803145962</v>
      </c>
      <c r="G36" s="34" t="s">
        <v>24</v>
      </c>
      <c r="H36" s="22" t="s">
        <v>476</v>
      </c>
      <c r="I36" s="65" t="s">
        <v>364</v>
      </c>
      <c r="J36" s="34" t="s">
        <v>581</v>
      </c>
      <c r="K36" s="34" t="s">
        <v>523</v>
      </c>
      <c r="L36" s="83" t="s">
        <v>552</v>
      </c>
      <c r="M36" s="5" t="s">
        <v>17</v>
      </c>
      <c r="N36" s="34" t="s">
        <v>25</v>
      </c>
      <c r="O36" s="21" t="s">
        <v>584</v>
      </c>
    </row>
    <row r="37" spans="1:15">
      <c r="A37" s="3">
        <v>32</v>
      </c>
      <c r="B37" s="34" t="s">
        <v>25</v>
      </c>
      <c r="C37" s="83" t="s">
        <v>460</v>
      </c>
      <c r="D37" s="85">
        <v>9955000</v>
      </c>
      <c r="E37" s="85">
        <v>9240000</v>
      </c>
      <c r="F37" s="6">
        <f t="shared" si="0"/>
        <v>92.817679558011051</v>
      </c>
      <c r="G37" s="34" t="s">
        <v>24</v>
      </c>
      <c r="H37" s="22" t="s">
        <v>364</v>
      </c>
      <c r="I37" s="65" t="s">
        <v>487</v>
      </c>
      <c r="J37" s="34" t="s">
        <v>582</v>
      </c>
      <c r="K37" s="34" t="s">
        <v>524</v>
      </c>
      <c r="L37" s="83" t="s">
        <v>553</v>
      </c>
      <c r="M37" s="5" t="s">
        <v>17</v>
      </c>
      <c r="N37" s="34" t="s">
        <v>25</v>
      </c>
      <c r="O37" s="21" t="s">
        <v>423</v>
      </c>
    </row>
    <row r="38" spans="1:15">
      <c r="A38" s="3">
        <v>33</v>
      </c>
      <c r="B38" s="36" t="s">
        <v>134</v>
      </c>
      <c r="C38" s="37" t="s">
        <v>461</v>
      </c>
      <c r="D38" s="38">
        <v>8800000</v>
      </c>
      <c r="E38" s="38">
        <v>8360000</v>
      </c>
      <c r="F38" s="6">
        <f t="shared" si="0"/>
        <v>95</v>
      </c>
      <c r="G38" s="31" t="s">
        <v>24</v>
      </c>
      <c r="H38" s="40" t="s">
        <v>477</v>
      </c>
      <c r="I38" s="32" t="s">
        <v>498</v>
      </c>
      <c r="J38" s="11" t="s">
        <v>583</v>
      </c>
      <c r="K38" s="11" t="s">
        <v>525</v>
      </c>
      <c r="L38" s="101" t="s">
        <v>554</v>
      </c>
      <c r="M38" s="5" t="s">
        <v>17</v>
      </c>
      <c r="N38" s="36" t="s">
        <v>134</v>
      </c>
      <c r="O38" s="41" t="s">
        <v>129</v>
      </c>
    </row>
    <row r="39" spans="1:15">
      <c r="A39" s="3">
        <v>34</v>
      </c>
      <c r="B39" s="34" t="s">
        <v>591</v>
      </c>
      <c r="C39" s="83" t="s">
        <v>448</v>
      </c>
      <c r="D39" s="85">
        <v>54560000</v>
      </c>
      <c r="E39" s="85">
        <v>52800000</v>
      </c>
      <c r="F39" s="6">
        <f>(E39/D39)*100</f>
        <v>96.774193548387103</v>
      </c>
      <c r="G39" s="34" t="s">
        <v>24</v>
      </c>
      <c r="H39" s="22" t="s">
        <v>364</v>
      </c>
      <c r="I39" s="22" t="s">
        <v>362</v>
      </c>
      <c r="J39" s="34" t="s">
        <v>571</v>
      </c>
      <c r="K39" s="34" t="s">
        <v>513</v>
      </c>
      <c r="L39" s="83" t="s">
        <v>542</v>
      </c>
      <c r="M39" s="5" t="s">
        <v>17</v>
      </c>
      <c r="N39" s="34" t="s">
        <v>427</v>
      </c>
      <c r="O39" s="21" t="s">
        <v>425</v>
      </c>
    </row>
  </sheetData>
  <mergeCells count="7">
    <mergeCell ref="B2:O2"/>
    <mergeCell ref="A4:G4"/>
    <mergeCell ref="H4:I4"/>
    <mergeCell ref="J4:L4"/>
    <mergeCell ref="M4:M5"/>
    <mergeCell ref="N4:N5"/>
    <mergeCell ref="O4:O5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3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23"/>
  <sheetViews>
    <sheetView workbookViewId="0">
      <selection activeCell="B2" sqref="B2:O2"/>
    </sheetView>
  </sheetViews>
  <sheetFormatPr defaultRowHeight="16.5"/>
  <cols>
    <col min="1" max="1" width="6.375" customWidth="1"/>
    <col min="2" max="2" width="21.375" bestFit="1" customWidth="1"/>
    <col min="3" max="3" width="55.25" customWidth="1"/>
    <col min="4" max="4" width="18.375" customWidth="1"/>
    <col min="5" max="5" width="15.875" customWidth="1"/>
    <col min="6" max="6" width="17.375" customWidth="1"/>
    <col min="7" max="8" width="11.875" customWidth="1"/>
    <col min="9" max="9" width="12.375" customWidth="1"/>
    <col min="10" max="10" width="28" style="7" customWidth="1"/>
    <col min="11" max="11" width="16.625" customWidth="1"/>
    <col min="12" max="12" width="45.25" style="4" customWidth="1"/>
    <col min="13" max="13" width="29.875" bestFit="1" customWidth="1"/>
    <col min="14" max="14" width="17.875" customWidth="1"/>
    <col min="15" max="15" width="9.125" customWidth="1"/>
  </cols>
  <sheetData>
    <row r="2" spans="1:15" ht="38.25" customHeight="1">
      <c r="B2" s="127" t="s">
        <v>426</v>
      </c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</row>
    <row r="4" spans="1:15" s="1" customFormat="1">
      <c r="A4" s="128" t="s">
        <v>8</v>
      </c>
      <c r="B4" s="128"/>
      <c r="C4" s="128"/>
      <c r="D4" s="128"/>
      <c r="E4" s="128"/>
      <c r="F4" s="128"/>
      <c r="G4" s="128"/>
      <c r="H4" s="128" t="s">
        <v>16</v>
      </c>
      <c r="I4" s="128"/>
      <c r="J4" s="128" t="s">
        <v>9</v>
      </c>
      <c r="K4" s="128"/>
      <c r="L4" s="128"/>
      <c r="M4" s="128" t="s">
        <v>10</v>
      </c>
      <c r="N4" s="128" t="s">
        <v>11</v>
      </c>
      <c r="O4" s="128" t="s">
        <v>12</v>
      </c>
    </row>
    <row r="5" spans="1:15" s="1" customFormat="1">
      <c r="A5" s="9" t="s">
        <v>0</v>
      </c>
      <c r="B5" s="9" t="s">
        <v>7</v>
      </c>
      <c r="C5" s="9" t="s">
        <v>2</v>
      </c>
      <c r="D5" s="9" t="s">
        <v>13</v>
      </c>
      <c r="E5" s="9" t="s">
        <v>4</v>
      </c>
      <c r="F5" s="9" t="s">
        <v>3</v>
      </c>
      <c r="G5" s="9" t="s">
        <v>14</v>
      </c>
      <c r="H5" s="9" t="s">
        <v>1</v>
      </c>
      <c r="I5" s="9" t="s">
        <v>15</v>
      </c>
      <c r="J5" s="9" t="s">
        <v>5</v>
      </c>
      <c r="K5" s="9" t="s">
        <v>6</v>
      </c>
      <c r="L5" s="10" t="s">
        <v>23</v>
      </c>
      <c r="M5" s="128"/>
      <c r="N5" s="128"/>
      <c r="O5" s="128"/>
    </row>
    <row r="6" spans="1:15" s="1" customFormat="1">
      <c r="A6" s="3">
        <v>1</v>
      </c>
      <c r="B6" s="34" t="s">
        <v>133</v>
      </c>
      <c r="C6" s="83" t="s">
        <v>326</v>
      </c>
      <c r="D6" s="84">
        <v>3080000</v>
      </c>
      <c r="E6" s="84">
        <v>3080000</v>
      </c>
      <c r="F6" s="6">
        <f t="shared" ref="F6:F23" si="0">(E6/D6)*100</f>
        <v>100</v>
      </c>
      <c r="G6" s="34" t="s">
        <v>24</v>
      </c>
      <c r="H6" s="22" t="s">
        <v>345</v>
      </c>
      <c r="I6" s="65" t="s">
        <v>232</v>
      </c>
      <c r="J6" s="34" t="s">
        <v>369</v>
      </c>
      <c r="K6" s="34" t="s">
        <v>387</v>
      </c>
      <c r="L6" s="83" t="s">
        <v>405</v>
      </c>
      <c r="M6" s="5" t="s">
        <v>17</v>
      </c>
      <c r="N6" s="34" t="s">
        <v>133</v>
      </c>
      <c r="O6" s="21" t="s">
        <v>423</v>
      </c>
    </row>
    <row r="7" spans="1:15" s="1" customFormat="1">
      <c r="A7" s="3">
        <v>2</v>
      </c>
      <c r="B7" s="34" t="s">
        <v>133</v>
      </c>
      <c r="C7" s="83" t="s">
        <v>327</v>
      </c>
      <c r="D7" s="85">
        <v>8570000</v>
      </c>
      <c r="E7" s="85">
        <v>8140000</v>
      </c>
      <c r="F7" s="6">
        <f t="shared" si="0"/>
        <v>94.982497082847146</v>
      </c>
      <c r="G7" s="34" t="s">
        <v>223</v>
      </c>
      <c r="H7" s="65" t="s">
        <v>346</v>
      </c>
      <c r="I7" s="65" t="s">
        <v>359</v>
      </c>
      <c r="J7" s="34" t="s">
        <v>370</v>
      </c>
      <c r="K7" s="34" t="s">
        <v>388</v>
      </c>
      <c r="L7" s="83" t="s">
        <v>406</v>
      </c>
      <c r="M7" s="5" t="s">
        <v>17</v>
      </c>
      <c r="N7" s="34" t="s">
        <v>133</v>
      </c>
      <c r="O7" s="45" t="s">
        <v>423</v>
      </c>
    </row>
    <row r="8" spans="1:15" s="1" customFormat="1">
      <c r="A8" s="3">
        <v>3</v>
      </c>
      <c r="B8" s="36" t="s">
        <v>33</v>
      </c>
      <c r="C8" s="37" t="s">
        <v>328</v>
      </c>
      <c r="D8" s="38">
        <v>13200000</v>
      </c>
      <c r="E8" s="38">
        <v>12408000</v>
      </c>
      <c r="F8" s="6">
        <f t="shared" si="0"/>
        <v>94</v>
      </c>
      <c r="G8" s="39" t="s">
        <v>24</v>
      </c>
      <c r="H8" s="40" t="s">
        <v>347</v>
      </c>
      <c r="I8" s="40" t="s">
        <v>360</v>
      </c>
      <c r="J8" s="80" t="s">
        <v>371</v>
      </c>
      <c r="K8" s="80" t="s">
        <v>389</v>
      </c>
      <c r="L8" s="81" t="s">
        <v>407</v>
      </c>
      <c r="M8" s="5" t="s">
        <v>17</v>
      </c>
      <c r="N8" s="36" t="s">
        <v>33</v>
      </c>
      <c r="O8" s="41" t="s">
        <v>129</v>
      </c>
    </row>
    <row r="9" spans="1:15" s="1" customFormat="1">
      <c r="A9" s="3">
        <v>4</v>
      </c>
      <c r="B9" s="3" t="s">
        <v>29</v>
      </c>
      <c r="C9" s="43" t="s">
        <v>329</v>
      </c>
      <c r="D9" s="44">
        <v>4880000</v>
      </c>
      <c r="E9" s="44">
        <v>4880000</v>
      </c>
      <c r="F9" s="6">
        <f t="shared" si="0"/>
        <v>100</v>
      </c>
      <c r="G9" s="3" t="s">
        <v>24</v>
      </c>
      <c r="H9" s="32" t="s">
        <v>348</v>
      </c>
      <c r="I9" s="32" t="s">
        <v>361</v>
      </c>
      <c r="J9" s="3" t="s">
        <v>372</v>
      </c>
      <c r="K9" s="3" t="s">
        <v>390</v>
      </c>
      <c r="L9" s="43" t="s">
        <v>408</v>
      </c>
      <c r="M9" s="5" t="s">
        <v>17</v>
      </c>
      <c r="N9" s="3" t="s">
        <v>29</v>
      </c>
      <c r="O9" s="31" t="s">
        <v>129</v>
      </c>
    </row>
    <row r="10" spans="1:15" s="1" customFormat="1">
      <c r="A10" s="3">
        <v>5</v>
      </c>
      <c r="B10" s="3" t="s">
        <v>29</v>
      </c>
      <c r="C10" s="43" t="s">
        <v>330</v>
      </c>
      <c r="D10" s="44">
        <v>22000000</v>
      </c>
      <c r="E10" s="44">
        <v>19500000</v>
      </c>
      <c r="F10" s="6">
        <f t="shared" si="0"/>
        <v>88.63636363636364</v>
      </c>
      <c r="G10" s="3" t="s">
        <v>24</v>
      </c>
      <c r="H10" s="32" t="s">
        <v>345</v>
      </c>
      <c r="I10" s="32" t="s">
        <v>362</v>
      </c>
      <c r="J10" s="36" t="s">
        <v>373</v>
      </c>
      <c r="K10" s="36" t="s">
        <v>391</v>
      </c>
      <c r="L10" s="35" t="s">
        <v>409</v>
      </c>
      <c r="M10" s="5" t="s">
        <v>17</v>
      </c>
      <c r="N10" s="3" t="s">
        <v>29</v>
      </c>
      <c r="O10" s="31" t="s">
        <v>129</v>
      </c>
    </row>
    <row r="11" spans="1:15" s="1" customFormat="1">
      <c r="A11" s="3">
        <v>6</v>
      </c>
      <c r="B11" s="3" t="s">
        <v>29</v>
      </c>
      <c r="C11" s="43" t="s">
        <v>331</v>
      </c>
      <c r="D11" s="44">
        <v>3836000</v>
      </c>
      <c r="E11" s="44">
        <v>3600000</v>
      </c>
      <c r="F11" s="6">
        <f t="shared" si="0"/>
        <v>93.847758081334717</v>
      </c>
      <c r="G11" s="3" t="s">
        <v>24</v>
      </c>
      <c r="H11" s="32" t="s">
        <v>349</v>
      </c>
      <c r="I11" s="32" t="s">
        <v>346</v>
      </c>
      <c r="J11" s="3" t="s">
        <v>374</v>
      </c>
      <c r="K11" s="3" t="s">
        <v>392</v>
      </c>
      <c r="L11" s="43" t="s">
        <v>410</v>
      </c>
      <c r="M11" s="5" t="s">
        <v>17</v>
      </c>
      <c r="N11" s="3" t="s">
        <v>29</v>
      </c>
      <c r="O11" s="31" t="s">
        <v>131</v>
      </c>
    </row>
    <row r="12" spans="1:15" s="1" customFormat="1">
      <c r="A12" s="3">
        <v>7</v>
      </c>
      <c r="B12" s="3" t="s">
        <v>29</v>
      </c>
      <c r="C12" s="43" t="s">
        <v>332</v>
      </c>
      <c r="D12" s="44">
        <v>13409000</v>
      </c>
      <c r="E12" s="44">
        <v>12000000</v>
      </c>
      <c r="F12" s="6">
        <f t="shared" si="0"/>
        <v>89.492132150048477</v>
      </c>
      <c r="G12" s="3" t="s">
        <v>24</v>
      </c>
      <c r="H12" s="32" t="s">
        <v>350</v>
      </c>
      <c r="I12" s="32" t="s">
        <v>363</v>
      </c>
      <c r="J12" s="86" t="s">
        <v>375</v>
      </c>
      <c r="K12" s="39" t="s">
        <v>393</v>
      </c>
      <c r="L12" s="78" t="s">
        <v>411</v>
      </c>
      <c r="M12" s="5" t="s">
        <v>17</v>
      </c>
      <c r="N12" s="3" t="s">
        <v>29</v>
      </c>
      <c r="O12" s="31" t="s">
        <v>129</v>
      </c>
    </row>
    <row r="13" spans="1:15" s="1" customFormat="1">
      <c r="A13" s="3">
        <v>8</v>
      </c>
      <c r="B13" s="3" t="s">
        <v>35</v>
      </c>
      <c r="C13" s="43" t="s">
        <v>333</v>
      </c>
      <c r="D13" s="44">
        <v>20000000</v>
      </c>
      <c r="E13" s="44">
        <v>18400000</v>
      </c>
      <c r="F13" s="6">
        <f t="shared" si="0"/>
        <v>92</v>
      </c>
      <c r="G13" s="3" t="s">
        <v>24</v>
      </c>
      <c r="H13" s="32" t="s">
        <v>351</v>
      </c>
      <c r="I13" s="32" t="s">
        <v>364</v>
      </c>
      <c r="J13" s="3" t="s">
        <v>376</v>
      </c>
      <c r="K13" s="3" t="s">
        <v>394</v>
      </c>
      <c r="L13" s="43" t="s">
        <v>412</v>
      </c>
      <c r="M13" s="5" t="s">
        <v>17</v>
      </c>
      <c r="N13" s="3" t="s">
        <v>35</v>
      </c>
      <c r="O13" s="31" t="s">
        <v>131</v>
      </c>
    </row>
    <row r="14" spans="1:15" s="1" customFormat="1">
      <c r="A14" s="3">
        <v>9</v>
      </c>
      <c r="B14" s="3" t="s">
        <v>35</v>
      </c>
      <c r="C14" s="43" t="s">
        <v>334</v>
      </c>
      <c r="D14" s="44">
        <v>14261940</v>
      </c>
      <c r="E14" s="44">
        <v>13200000</v>
      </c>
      <c r="F14" s="6">
        <f t="shared" si="0"/>
        <v>92.554028414086716</v>
      </c>
      <c r="G14" s="3" t="s">
        <v>24</v>
      </c>
      <c r="H14" s="32" t="s">
        <v>352</v>
      </c>
      <c r="I14" s="32" t="s">
        <v>365</v>
      </c>
      <c r="J14" s="31" t="s">
        <v>377</v>
      </c>
      <c r="K14" s="31" t="s">
        <v>395</v>
      </c>
      <c r="L14" s="28" t="s">
        <v>413</v>
      </c>
      <c r="M14" s="5" t="s">
        <v>17</v>
      </c>
      <c r="N14" s="3" t="s">
        <v>35</v>
      </c>
      <c r="O14" s="31" t="s">
        <v>131</v>
      </c>
    </row>
    <row r="15" spans="1:15" s="1" customFormat="1">
      <c r="A15" s="3">
        <v>10</v>
      </c>
      <c r="B15" s="34" t="s">
        <v>25</v>
      </c>
      <c r="C15" s="83" t="s">
        <v>335</v>
      </c>
      <c r="D15" s="84">
        <v>9900000</v>
      </c>
      <c r="E15" s="84">
        <v>9600000</v>
      </c>
      <c r="F15" s="6">
        <f t="shared" si="0"/>
        <v>96.969696969696969</v>
      </c>
      <c r="G15" s="34" t="s">
        <v>223</v>
      </c>
      <c r="H15" s="22" t="s">
        <v>353</v>
      </c>
      <c r="I15" s="65" t="s">
        <v>366</v>
      </c>
      <c r="J15" s="21" t="s">
        <v>378</v>
      </c>
      <c r="K15" s="21" t="s">
        <v>396</v>
      </c>
      <c r="L15" s="19" t="s">
        <v>414</v>
      </c>
      <c r="M15" s="5" t="s">
        <v>17</v>
      </c>
      <c r="N15" s="34" t="s">
        <v>25</v>
      </c>
      <c r="O15" s="21" t="s">
        <v>423</v>
      </c>
    </row>
    <row r="16" spans="1:15" s="1" customFormat="1">
      <c r="A16" s="3">
        <v>11</v>
      </c>
      <c r="B16" s="21" t="s">
        <v>25</v>
      </c>
      <c r="C16" s="19" t="s">
        <v>336</v>
      </c>
      <c r="D16" s="84">
        <v>4620000</v>
      </c>
      <c r="E16" s="84">
        <v>4400000</v>
      </c>
      <c r="F16" s="6">
        <f t="shared" si="0"/>
        <v>95.238095238095227</v>
      </c>
      <c r="G16" s="11" t="s">
        <v>24</v>
      </c>
      <c r="H16" s="22" t="s">
        <v>354</v>
      </c>
      <c r="I16" s="65" t="s">
        <v>232</v>
      </c>
      <c r="J16" s="87" t="s">
        <v>379</v>
      </c>
      <c r="K16" s="87" t="s">
        <v>397</v>
      </c>
      <c r="L16" s="88" t="s">
        <v>415</v>
      </c>
      <c r="M16" s="5" t="s">
        <v>17</v>
      </c>
      <c r="N16" s="21" t="s">
        <v>25</v>
      </c>
      <c r="O16" s="21" t="s">
        <v>424</v>
      </c>
    </row>
    <row r="17" spans="1:15" s="1" customFormat="1">
      <c r="A17" s="3">
        <v>12</v>
      </c>
      <c r="B17" s="21" t="s">
        <v>25</v>
      </c>
      <c r="C17" s="19" t="s">
        <v>337</v>
      </c>
      <c r="D17" s="84">
        <v>11880000</v>
      </c>
      <c r="E17" s="85">
        <v>11048400</v>
      </c>
      <c r="F17" s="6">
        <f t="shared" si="0"/>
        <v>93</v>
      </c>
      <c r="G17" s="11" t="s">
        <v>24</v>
      </c>
      <c r="H17" s="22" t="s">
        <v>354</v>
      </c>
      <c r="I17" s="65" t="s">
        <v>232</v>
      </c>
      <c r="J17" s="87" t="s">
        <v>380</v>
      </c>
      <c r="K17" s="21" t="s">
        <v>398</v>
      </c>
      <c r="L17" s="19" t="s">
        <v>416</v>
      </c>
      <c r="M17" s="5" t="s">
        <v>17</v>
      </c>
      <c r="N17" s="21" t="s">
        <v>25</v>
      </c>
      <c r="O17" s="45" t="s">
        <v>423</v>
      </c>
    </row>
    <row r="18" spans="1:15" s="1" customFormat="1">
      <c r="A18" s="3">
        <v>13</v>
      </c>
      <c r="B18" s="21" t="s">
        <v>25</v>
      </c>
      <c r="C18" s="19" t="s">
        <v>338</v>
      </c>
      <c r="D18" s="84">
        <v>4070000</v>
      </c>
      <c r="E18" s="84">
        <v>3850000</v>
      </c>
      <c r="F18" s="6">
        <f t="shared" si="0"/>
        <v>94.594594594594597</v>
      </c>
      <c r="G18" s="11" t="s">
        <v>24</v>
      </c>
      <c r="H18" s="22" t="s">
        <v>350</v>
      </c>
      <c r="I18" s="65" t="s">
        <v>232</v>
      </c>
      <c r="J18" s="87" t="s">
        <v>381</v>
      </c>
      <c r="K18" s="87" t="s">
        <v>399</v>
      </c>
      <c r="L18" s="88" t="s">
        <v>417</v>
      </c>
      <c r="M18" s="5" t="s">
        <v>17</v>
      </c>
      <c r="N18" s="21" t="s">
        <v>25</v>
      </c>
      <c r="O18" s="21" t="s">
        <v>424</v>
      </c>
    </row>
    <row r="19" spans="1:15" s="1" customFormat="1">
      <c r="A19" s="3">
        <v>14</v>
      </c>
      <c r="B19" s="21" t="s">
        <v>25</v>
      </c>
      <c r="C19" s="19" t="s">
        <v>339</v>
      </c>
      <c r="D19" s="84">
        <v>8305000</v>
      </c>
      <c r="E19" s="84">
        <v>7800000</v>
      </c>
      <c r="F19" s="6">
        <f t="shared" si="0"/>
        <v>93.919325707405179</v>
      </c>
      <c r="G19" s="11" t="s">
        <v>24</v>
      </c>
      <c r="H19" s="22" t="s">
        <v>350</v>
      </c>
      <c r="I19" s="22" t="s">
        <v>367</v>
      </c>
      <c r="J19" s="21" t="s">
        <v>382</v>
      </c>
      <c r="K19" s="21" t="s">
        <v>400</v>
      </c>
      <c r="L19" s="19" t="s">
        <v>418</v>
      </c>
      <c r="M19" s="5" t="s">
        <v>17</v>
      </c>
      <c r="N19" s="21" t="s">
        <v>25</v>
      </c>
      <c r="O19" s="21" t="s">
        <v>424</v>
      </c>
    </row>
    <row r="20" spans="1:15" s="1" customFormat="1">
      <c r="A20" s="3">
        <v>15</v>
      </c>
      <c r="B20" s="21" t="s">
        <v>25</v>
      </c>
      <c r="C20" s="19" t="s">
        <v>340</v>
      </c>
      <c r="D20" s="84">
        <v>47300000</v>
      </c>
      <c r="E20" s="84">
        <v>45000000</v>
      </c>
      <c r="F20" s="6">
        <f t="shared" si="0"/>
        <v>95.137420718816074</v>
      </c>
      <c r="G20" s="11" t="s">
        <v>24</v>
      </c>
      <c r="H20" s="22" t="s">
        <v>355</v>
      </c>
      <c r="I20" s="22" t="s">
        <v>362</v>
      </c>
      <c r="J20" s="87" t="s">
        <v>383</v>
      </c>
      <c r="K20" s="87" t="s">
        <v>401</v>
      </c>
      <c r="L20" s="19" t="s">
        <v>419</v>
      </c>
      <c r="M20" s="5" t="s">
        <v>17</v>
      </c>
      <c r="N20" s="21" t="s">
        <v>25</v>
      </c>
      <c r="O20" s="21" t="s">
        <v>425</v>
      </c>
    </row>
    <row r="21" spans="1:15" s="1" customFormat="1">
      <c r="A21" s="3">
        <v>16</v>
      </c>
      <c r="B21" s="36" t="s">
        <v>134</v>
      </c>
      <c r="C21" s="37" t="s">
        <v>341</v>
      </c>
      <c r="D21" s="38">
        <v>1700000</v>
      </c>
      <c r="E21" s="38">
        <v>1700000</v>
      </c>
      <c r="F21" s="6">
        <f t="shared" si="0"/>
        <v>100</v>
      </c>
      <c r="G21" s="39" t="s">
        <v>344</v>
      </c>
      <c r="H21" s="40" t="s">
        <v>356</v>
      </c>
      <c r="I21" s="40" t="s">
        <v>368</v>
      </c>
      <c r="J21" s="36" t="s">
        <v>384</v>
      </c>
      <c r="K21" s="36" t="s">
        <v>402</v>
      </c>
      <c r="L21" s="37" t="s">
        <v>420</v>
      </c>
      <c r="M21" s="5" t="s">
        <v>17</v>
      </c>
      <c r="N21" s="36" t="s">
        <v>134</v>
      </c>
      <c r="O21" s="41" t="s">
        <v>129</v>
      </c>
    </row>
    <row r="22" spans="1:15" s="1" customFormat="1">
      <c r="A22" s="3">
        <v>17</v>
      </c>
      <c r="B22" s="36" t="s">
        <v>134</v>
      </c>
      <c r="C22" s="37" t="s">
        <v>342</v>
      </c>
      <c r="D22" s="38">
        <v>20965000</v>
      </c>
      <c r="E22" s="38">
        <v>19500000</v>
      </c>
      <c r="F22" s="6">
        <f t="shared" si="0"/>
        <v>93.012163129024557</v>
      </c>
      <c r="G22" s="39" t="s">
        <v>24</v>
      </c>
      <c r="H22" s="40" t="s">
        <v>357</v>
      </c>
      <c r="I22" s="40" t="s">
        <v>364</v>
      </c>
      <c r="J22" s="11" t="s">
        <v>385</v>
      </c>
      <c r="K22" s="11" t="s">
        <v>403</v>
      </c>
      <c r="L22" s="89" t="s">
        <v>421</v>
      </c>
      <c r="M22" s="5" t="s">
        <v>17</v>
      </c>
      <c r="N22" s="36" t="s">
        <v>134</v>
      </c>
      <c r="O22" s="41" t="s">
        <v>129</v>
      </c>
    </row>
    <row r="23" spans="1:15" s="1" customFormat="1">
      <c r="A23" s="3">
        <v>18</v>
      </c>
      <c r="B23" s="34" t="s">
        <v>37</v>
      </c>
      <c r="C23" s="83" t="s">
        <v>343</v>
      </c>
      <c r="D23" s="84">
        <v>21890000</v>
      </c>
      <c r="E23" s="84">
        <v>20430000</v>
      </c>
      <c r="F23" s="6">
        <f t="shared" si="0"/>
        <v>93.330287802649607</v>
      </c>
      <c r="G23" s="34" t="s">
        <v>24</v>
      </c>
      <c r="H23" s="22" t="s">
        <v>358</v>
      </c>
      <c r="I23" s="65" t="s">
        <v>232</v>
      </c>
      <c r="J23" s="21" t="s">
        <v>386</v>
      </c>
      <c r="K23" s="21" t="s">
        <v>404</v>
      </c>
      <c r="L23" s="19" t="s">
        <v>422</v>
      </c>
      <c r="M23" s="5" t="s">
        <v>17</v>
      </c>
      <c r="N23" s="34" t="s">
        <v>37</v>
      </c>
      <c r="O23" s="21" t="s">
        <v>424</v>
      </c>
    </row>
  </sheetData>
  <sortState ref="A6:R34">
    <sortCondition ref="B6:B34"/>
  </sortState>
  <mergeCells count="7">
    <mergeCell ref="B2:O2"/>
    <mergeCell ref="J4:L4"/>
    <mergeCell ref="M4:M5"/>
    <mergeCell ref="N4:N5"/>
    <mergeCell ref="O4:O5"/>
    <mergeCell ref="H4:I4"/>
    <mergeCell ref="A4:G4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3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93"/>
  <sheetViews>
    <sheetView workbookViewId="0">
      <selection activeCell="C29" sqref="C29"/>
    </sheetView>
  </sheetViews>
  <sheetFormatPr defaultRowHeight="16.5"/>
  <cols>
    <col min="1" max="1" width="6.375" customWidth="1"/>
    <col min="2" max="2" width="21.375" bestFit="1" customWidth="1"/>
    <col min="3" max="3" width="55.25" customWidth="1"/>
    <col min="4" max="4" width="18.375" customWidth="1"/>
    <col min="5" max="5" width="15.875" customWidth="1"/>
    <col min="6" max="6" width="17.375" customWidth="1"/>
    <col min="7" max="8" width="11.875" customWidth="1"/>
    <col min="9" max="9" width="12.375" customWidth="1"/>
    <col min="10" max="10" width="28" style="7" customWidth="1"/>
    <col min="11" max="11" width="16.625" customWidth="1"/>
    <col min="12" max="12" width="45.25" style="4" customWidth="1"/>
    <col min="13" max="13" width="29.875" bestFit="1" customWidth="1"/>
    <col min="14" max="14" width="17.875" customWidth="1"/>
    <col min="15" max="15" width="9.125" customWidth="1"/>
  </cols>
  <sheetData>
    <row r="2" spans="1:15" ht="38.25" customHeight="1">
      <c r="B2" s="127" t="s">
        <v>325</v>
      </c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</row>
    <row r="4" spans="1:15" s="1" customFormat="1">
      <c r="A4" s="128" t="s">
        <v>8</v>
      </c>
      <c r="B4" s="128"/>
      <c r="C4" s="128"/>
      <c r="D4" s="128"/>
      <c r="E4" s="128"/>
      <c r="F4" s="128"/>
      <c r="G4" s="128"/>
      <c r="H4" s="128" t="s">
        <v>16</v>
      </c>
      <c r="I4" s="128"/>
      <c r="J4" s="128" t="s">
        <v>9</v>
      </c>
      <c r="K4" s="128"/>
      <c r="L4" s="128"/>
      <c r="M4" s="128" t="s">
        <v>10</v>
      </c>
      <c r="N4" s="128" t="s">
        <v>11</v>
      </c>
      <c r="O4" s="128" t="s">
        <v>12</v>
      </c>
    </row>
    <row r="5" spans="1:15" s="1" customFormat="1">
      <c r="A5" s="12" t="s">
        <v>0</v>
      </c>
      <c r="B5" s="12" t="s">
        <v>7</v>
      </c>
      <c r="C5" s="12" t="s">
        <v>2</v>
      </c>
      <c r="D5" s="12" t="s">
        <v>13</v>
      </c>
      <c r="E5" s="12" t="s">
        <v>4</v>
      </c>
      <c r="F5" s="12" t="s">
        <v>3</v>
      </c>
      <c r="G5" s="12" t="s">
        <v>14</v>
      </c>
      <c r="H5" s="12" t="s">
        <v>1</v>
      </c>
      <c r="I5" s="12" t="s">
        <v>15</v>
      </c>
      <c r="J5" s="12" t="s">
        <v>5</v>
      </c>
      <c r="K5" s="12" t="s">
        <v>6</v>
      </c>
      <c r="L5" s="10" t="s">
        <v>23</v>
      </c>
      <c r="M5" s="128"/>
      <c r="N5" s="128"/>
      <c r="O5" s="128"/>
    </row>
    <row r="6" spans="1:15" s="1" customFormat="1">
      <c r="A6" s="3">
        <v>1</v>
      </c>
      <c r="B6" s="13" t="s">
        <v>133</v>
      </c>
      <c r="C6" s="19" t="s">
        <v>135</v>
      </c>
      <c r="D6" s="20">
        <v>3720000</v>
      </c>
      <c r="E6" s="20">
        <v>3600000</v>
      </c>
      <c r="F6" s="6">
        <f t="shared" ref="F6:F72" si="0">(E6/D6)*100</f>
        <v>96.774193548387103</v>
      </c>
      <c r="G6" s="21" t="s">
        <v>24</v>
      </c>
      <c r="H6" s="22" t="s">
        <v>224</v>
      </c>
      <c r="I6" s="23">
        <v>45291</v>
      </c>
      <c r="J6" s="24" t="s">
        <v>235</v>
      </c>
      <c r="K6" s="24" t="s">
        <v>261</v>
      </c>
      <c r="L6" s="25" t="s">
        <v>282</v>
      </c>
      <c r="M6" s="5" t="s">
        <v>17</v>
      </c>
      <c r="N6" s="13" t="s">
        <v>133</v>
      </c>
      <c r="O6" s="26" t="s">
        <v>129</v>
      </c>
    </row>
    <row r="7" spans="1:15" s="1" customFormat="1">
      <c r="A7" s="3">
        <v>2</v>
      </c>
      <c r="B7" s="13" t="s">
        <v>133</v>
      </c>
      <c r="C7" s="19" t="s">
        <v>136</v>
      </c>
      <c r="D7" s="20">
        <v>3000000</v>
      </c>
      <c r="E7" s="20">
        <v>2880000</v>
      </c>
      <c r="F7" s="6">
        <f t="shared" si="0"/>
        <v>96</v>
      </c>
      <c r="G7" s="21" t="s">
        <v>24</v>
      </c>
      <c r="H7" s="22" t="s">
        <v>224</v>
      </c>
      <c r="I7" s="23">
        <v>45291</v>
      </c>
      <c r="J7" s="24" t="s">
        <v>236</v>
      </c>
      <c r="K7" s="24" t="s">
        <v>262</v>
      </c>
      <c r="L7" s="25" t="s">
        <v>283</v>
      </c>
      <c r="M7" s="5" t="s">
        <v>17</v>
      </c>
      <c r="N7" s="13" t="s">
        <v>133</v>
      </c>
      <c r="O7" s="26" t="s">
        <v>129</v>
      </c>
    </row>
    <row r="8" spans="1:15" s="1" customFormat="1">
      <c r="A8" s="3">
        <v>3</v>
      </c>
      <c r="B8" s="13" t="s">
        <v>133</v>
      </c>
      <c r="C8" s="19" t="s">
        <v>137</v>
      </c>
      <c r="D8" s="20">
        <v>5160000</v>
      </c>
      <c r="E8" s="20">
        <v>5040000</v>
      </c>
      <c r="F8" s="6">
        <f t="shared" si="0"/>
        <v>97.674418604651152</v>
      </c>
      <c r="G8" s="21" t="s">
        <v>24</v>
      </c>
      <c r="H8" s="22" t="s">
        <v>224</v>
      </c>
      <c r="I8" s="23">
        <v>45291</v>
      </c>
      <c r="J8" s="24" t="s">
        <v>237</v>
      </c>
      <c r="K8" s="24" t="s">
        <v>26</v>
      </c>
      <c r="L8" s="25" t="s">
        <v>284</v>
      </c>
      <c r="M8" s="5" t="s">
        <v>17</v>
      </c>
      <c r="N8" s="13" t="s">
        <v>133</v>
      </c>
      <c r="O8" s="26" t="s">
        <v>131</v>
      </c>
    </row>
    <row r="9" spans="1:15" s="1" customFormat="1">
      <c r="A9" s="3">
        <v>4</v>
      </c>
      <c r="B9" s="13" t="s">
        <v>133</v>
      </c>
      <c r="C9" s="19" t="s">
        <v>138</v>
      </c>
      <c r="D9" s="20">
        <v>3720000</v>
      </c>
      <c r="E9" s="20">
        <v>3360000</v>
      </c>
      <c r="F9" s="6">
        <f t="shared" si="0"/>
        <v>90.322580645161281</v>
      </c>
      <c r="G9" s="21" t="s">
        <v>24</v>
      </c>
      <c r="H9" s="22" t="s">
        <v>224</v>
      </c>
      <c r="I9" s="23">
        <v>45291</v>
      </c>
      <c r="J9" s="24" t="s">
        <v>41</v>
      </c>
      <c r="K9" s="24" t="s">
        <v>31</v>
      </c>
      <c r="L9" s="25" t="s">
        <v>285</v>
      </c>
      <c r="M9" s="5" t="s">
        <v>17</v>
      </c>
      <c r="N9" s="13" t="s">
        <v>133</v>
      </c>
      <c r="O9" s="13" t="s">
        <v>321</v>
      </c>
    </row>
    <row r="10" spans="1:15" s="1" customFormat="1">
      <c r="A10" s="3">
        <v>5</v>
      </c>
      <c r="B10" s="13" t="s">
        <v>133</v>
      </c>
      <c r="C10" s="19" t="s">
        <v>139</v>
      </c>
      <c r="D10" s="20">
        <v>5280000</v>
      </c>
      <c r="E10" s="20">
        <v>5280000</v>
      </c>
      <c r="F10" s="6">
        <f t="shared" si="0"/>
        <v>100</v>
      </c>
      <c r="G10" s="21" t="s">
        <v>24</v>
      </c>
      <c r="H10" s="22" t="s">
        <v>224</v>
      </c>
      <c r="I10" s="23">
        <v>45291</v>
      </c>
      <c r="J10" s="24" t="s">
        <v>238</v>
      </c>
      <c r="K10" s="24" t="s">
        <v>75</v>
      </c>
      <c r="L10" s="25" t="s">
        <v>286</v>
      </c>
      <c r="M10" s="5" t="s">
        <v>17</v>
      </c>
      <c r="N10" s="13" t="s">
        <v>133</v>
      </c>
      <c r="O10" s="26" t="s">
        <v>129</v>
      </c>
    </row>
    <row r="11" spans="1:15" s="1" customFormat="1">
      <c r="A11" s="3">
        <v>6</v>
      </c>
      <c r="B11" s="24" t="s">
        <v>133</v>
      </c>
      <c r="C11" s="19" t="s">
        <v>140</v>
      </c>
      <c r="D11" s="20">
        <v>9036000</v>
      </c>
      <c r="E11" s="20">
        <v>9030000</v>
      </c>
      <c r="F11" s="6">
        <f t="shared" si="0"/>
        <v>99.933598937583</v>
      </c>
      <c r="G11" s="21" t="s">
        <v>24</v>
      </c>
      <c r="H11" s="22" t="s">
        <v>224</v>
      </c>
      <c r="I11" s="22">
        <v>45291</v>
      </c>
      <c r="J11" s="24" t="s">
        <v>42</v>
      </c>
      <c r="K11" s="24" t="s">
        <v>263</v>
      </c>
      <c r="L11" s="25" t="s">
        <v>287</v>
      </c>
      <c r="M11" s="5" t="s">
        <v>17</v>
      </c>
      <c r="N11" s="24" t="s">
        <v>133</v>
      </c>
      <c r="O11" s="26" t="s">
        <v>129</v>
      </c>
    </row>
    <row r="12" spans="1:15" s="1" customFormat="1">
      <c r="A12" s="3">
        <v>7</v>
      </c>
      <c r="B12" s="24" t="s">
        <v>133</v>
      </c>
      <c r="C12" s="19" t="s">
        <v>141</v>
      </c>
      <c r="D12" s="20">
        <v>1980000</v>
      </c>
      <c r="E12" s="20">
        <v>1980000</v>
      </c>
      <c r="F12" s="6">
        <f t="shared" si="0"/>
        <v>100</v>
      </c>
      <c r="G12" s="21" t="s">
        <v>24</v>
      </c>
      <c r="H12" s="22" t="s">
        <v>224</v>
      </c>
      <c r="I12" s="22">
        <v>45291</v>
      </c>
      <c r="J12" s="24" t="s">
        <v>239</v>
      </c>
      <c r="K12" s="24" t="s">
        <v>264</v>
      </c>
      <c r="L12" s="25" t="s">
        <v>288</v>
      </c>
      <c r="M12" s="5" t="s">
        <v>17</v>
      </c>
      <c r="N12" s="24" t="s">
        <v>133</v>
      </c>
      <c r="O12" s="26" t="s">
        <v>129</v>
      </c>
    </row>
    <row r="13" spans="1:15" s="1" customFormat="1">
      <c r="A13" s="3">
        <v>8</v>
      </c>
      <c r="B13" s="24" t="s">
        <v>133</v>
      </c>
      <c r="C13" s="19" t="s">
        <v>142</v>
      </c>
      <c r="D13" s="20">
        <v>2376000</v>
      </c>
      <c r="E13" s="20">
        <v>2376000</v>
      </c>
      <c r="F13" s="6">
        <f t="shared" si="0"/>
        <v>100</v>
      </c>
      <c r="G13" s="21" t="s">
        <v>24</v>
      </c>
      <c r="H13" s="22" t="s">
        <v>224</v>
      </c>
      <c r="I13" s="22">
        <v>45291</v>
      </c>
      <c r="J13" s="24" t="s">
        <v>240</v>
      </c>
      <c r="K13" s="24" t="s">
        <v>265</v>
      </c>
      <c r="L13" s="25" t="s">
        <v>289</v>
      </c>
      <c r="M13" s="5" t="s">
        <v>17</v>
      </c>
      <c r="N13" s="24" t="s">
        <v>133</v>
      </c>
      <c r="O13" s="26" t="s">
        <v>129</v>
      </c>
    </row>
    <row r="14" spans="1:15" s="1" customFormat="1">
      <c r="A14" s="3">
        <v>9</v>
      </c>
      <c r="B14" s="24" t="s">
        <v>133</v>
      </c>
      <c r="C14" s="19" t="s">
        <v>143</v>
      </c>
      <c r="D14" s="20">
        <v>5400000</v>
      </c>
      <c r="E14" s="20">
        <v>5040000</v>
      </c>
      <c r="F14" s="6">
        <f t="shared" si="0"/>
        <v>93.333333333333329</v>
      </c>
      <c r="G14" s="21" t="s">
        <v>24</v>
      </c>
      <c r="H14" s="22" t="s">
        <v>224</v>
      </c>
      <c r="I14" s="22">
        <v>45291</v>
      </c>
      <c r="J14" s="11" t="s">
        <v>241</v>
      </c>
      <c r="K14" s="24" t="s">
        <v>266</v>
      </c>
      <c r="L14" s="25" t="s">
        <v>290</v>
      </c>
      <c r="M14" s="5" t="s">
        <v>17</v>
      </c>
      <c r="N14" s="24" t="s">
        <v>133</v>
      </c>
      <c r="O14" s="26" t="s">
        <v>129</v>
      </c>
    </row>
    <row r="15" spans="1:15" s="1" customFormat="1">
      <c r="A15" s="3">
        <v>10</v>
      </c>
      <c r="B15" s="17" t="s">
        <v>33</v>
      </c>
      <c r="C15" s="14" t="s">
        <v>144</v>
      </c>
      <c r="D15" s="15">
        <v>5040000</v>
      </c>
      <c r="E15" s="15">
        <v>4800000</v>
      </c>
      <c r="F15" s="6">
        <f t="shared" si="0"/>
        <v>95.238095238095227</v>
      </c>
      <c r="G15" s="17" t="s">
        <v>24</v>
      </c>
      <c r="H15" s="16" t="s">
        <v>323</v>
      </c>
      <c r="I15" s="16" t="s">
        <v>229</v>
      </c>
      <c r="J15" s="17" t="s">
        <v>43</v>
      </c>
      <c r="K15" s="17" t="s">
        <v>72</v>
      </c>
      <c r="L15" s="14" t="s">
        <v>100</v>
      </c>
      <c r="M15" s="5" t="s">
        <v>17</v>
      </c>
      <c r="N15" s="17" t="s">
        <v>33</v>
      </c>
      <c r="O15" s="18" t="s">
        <v>129</v>
      </c>
    </row>
    <row r="16" spans="1:15" s="1" customFormat="1">
      <c r="A16" s="3">
        <v>11</v>
      </c>
      <c r="B16" s="17" t="s">
        <v>33</v>
      </c>
      <c r="C16" s="14" t="s">
        <v>145</v>
      </c>
      <c r="D16" s="15">
        <v>8400000</v>
      </c>
      <c r="E16" s="15">
        <v>7440000</v>
      </c>
      <c r="F16" s="6">
        <f t="shared" si="0"/>
        <v>88.571428571428569</v>
      </c>
      <c r="G16" s="17" t="s">
        <v>24</v>
      </c>
      <c r="H16" s="16" t="s">
        <v>323</v>
      </c>
      <c r="I16" s="16" t="s">
        <v>229</v>
      </c>
      <c r="J16" s="17" t="s">
        <v>44</v>
      </c>
      <c r="K16" s="17" t="s">
        <v>73</v>
      </c>
      <c r="L16" s="14" t="s">
        <v>101</v>
      </c>
      <c r="M16" s="5" t="s">
        <v>17</v>
      </c>
      <c r="N16" s="17" t="s">
        <v>33</v>
      </c>
      <c r="O16" s="18" t="s">
        <v>129</v>
      </c>
    </row>
    <row r="17" spans="1:15" s="1" customFormat="1">
      <c r="A17" s="3">
        <v>12</v>
      </c>
      <c r="B17" s="17" t="s">
        <v>33</v>
      </c>
      <c r="C17" s="14" t="s">
        <v>146</v>
      </c>
      <c r="D17" s="15">
        <v>3420000</v>
      </c>
      <c r="E17" s="15">
        <v>3360000</v>
      </c>
      <c r="F17" s="6">
        <f t="shared" si="0"/>
        <v>98.245614035087712</v>
      </c>
      <c r="G17" s="17" t="s">
        <v>24</v>
      </c>
      <c r="H17" s="16" t="s">
        <v>323</v>
      </c>
      <c r="I17" s="16" t="s">
        <v>229</v>
      </c>
      <c r="J17" s="17" t="s">
        <v>242</v>
      </c>
      <c r="K17" s="17" t="s">
        <v>324</v>
      </c>
      <c r="L17" s="14" t="s">
        <v>291</v>
      </c>
      <c r="M17" s="5" t="s">
        <v>17</v>
      </c>
      <c r="N17" s="17" t="s">
        <v>33</v>
      </c>
      <c r="O17" s="18" t="s">
        <v>130</v>
      </c>
    </row>
    <row r="18" spans="1:15" s="1" customFormat="1">
      <c r="A18" s="3">
        <v>13</v>
      </c>
      <c r="B18" s="17" t="s">
        <v>33</v>
      </c>
      <c r="C18" s="14" t="s">
        <v>147</v>
      </c>
      <c r="D18" s="15">
        <v>8316000</v>
      </c>
      <c r="E18" s="15">
        <v>7920000</v>
      </c>
      <c r="F18" s="6">
        <f t="shared" si="0"/>
        <v>95.238095238095227</v>
      </c>
      <c r="G18" s="17" t="s">
        <v>24</v>
      </c>
      <c r="H18" s="16" t="s">
        <v>323</v>
      </c>
      <c r="I18" s="16" t="s">
        <v>229</v>
      </c>
      <c r="J18" s="17" t="s">
        <v>42</v>
      </c>
      <c r="K18" s="17" t="s">
        <v>30</v>
      </c>
      <c r="L18" s="27" t="s">
        <v>99</v>
      </c>
      <c r="M18" s="5" t="s">
        <v>17</v>
      </c>
      <c r="N18" s="17" t="s">
        <v>33</v>
      </c>
      <c r="O18" s="18" t="s">
        <v>129</v>
      </c>
    </row>
    <row r="19" spans="1:15" s="1" customFormat="1">
      <c r="A19" s="3">
        <v>14</v>
      </c>
      <c r="B19" s="17" t="s">
        <v>33</v>
      </c>
      <c r="C19" s="14" t="s">
        <v>148</v>
      </c>
      <c r="D19" s="15">
        <v>7800000</v>
      </c>
      <c r="E19" s="15">
        <v>7200000</v>
      </c>
      <c r="F19" s="6">
        <f t="shared" si="0"/>
        <v>92.307692307692307</v>
      </c>
      <c r="G19" s="17" t="s">
        <v>24</v>
      </c>
      <c r="H19" s="16" t="s">
        <v>323</v>
      </c>
      <c r="I19" s="16" t="s">
        <v>229</v>
      </c>
      <c r="J19" s="17" t="s">
        <v>45</v>
      </c>
      <c r="K19" s="17" t="s">
        <v>74</v>
      </c>
      <c r="L19" s="14" t="s">
        <v>102</v>
      </c>
      <c r="M19" s="5" t="s">
        <v>17</v>
      </c>
      <c r="N19" s="17" t="s">
        <v>33</v>
      </c>
      <c r="O19" s="18" t="s">
        <v>129</v>
      </c>
    </row>
    <row r="20" spans="1:15" s="1" customFormat="1">
      <c r="A20" s="3">
        <v>15</v>
      </c>
      <c r="B20" s="17" t="s">
        <v>33</v>
      </c>
      <c r="C20" s="14" t="s">
        <v>149</v>
      </c>
      <c r="D20" s="15">
        <v>6600000</v>
      </c>
      <c r="E20" s="15">
        <v>5280000</v>
      </c>
      <c r="F20" s="6">
        <f t="shared" si="0"/>
        <v>80</v>
      </c>
      <c r="G20" s="17" t="s">
        <v>24</v>
      </c>
      <c r="H20" s="16" t="s">
        <v>323</v>
      </c>
      <c r="I20" s="16" t="s">
        <v>229</v>
      </c>
      <c r="J20" s="17" t="s">
        <v>46</v>
      </c>
      <c r="K20" s="17" t="s">
        <v>75</v>
      </c>
      <c r="L20" s="14" t="s">
        <v>103</v>
      </c>
      <c r="M20" s="5" t="s">
        <v>17</v>
      </c>
      <c r="N20" s="17" t="s">
        <v>33</v>
      </c>
      <c r="O20" s="18" t="s">
        <v>129</v>
      </c>
    </row>
    <row r="21" spans="1:15" s="1" customFormat="1">
      <c r="A21" s="3">
        <v>16</v>
      </c>
      <c r="B21" s="17" t="s">
        <v>33</v>
      </c>
      <c r="C21" s="14" t="s">
        <v>150</v>
      </c>
      <c r="D21" s="15">
        <v>1698000</v>
      </c>
      <c r="E21" s="15">
        <v>1504800</v>
      </c>
      <c r="F21" s="6">
        <f t="shared" si="0"/>
        <v>88.621908127208485</v>
      </c>
      <c r="G21" s="17" t="s">
        <v>24</v>
      </c>
      <c r="H21" s="16" t="s">
        <v>323</v>
      </c>
      <c r="I21" s="16" t="s">
        <v>229</v>
      </c>
      <c r="J21" s="17" t="s">
        <v>47</v>
      </c>
      <c r="K21" s="17" t="s">
        <v>76</v>
      </c>
      <c r="L21" s="14" t="s">
        <v>104</v>
      </c>
      <c r="M21" s="5" t="s">
        <v>17</v>
      </c>
      <c r="N21" s="17" t="s">
        <v>33</v>
      </c>
      <c r="O21" s="18" t="s">
        <v>129</v>
      </c>
    </row>
    <row r="22" spans="1:15" s="1" customFormat="1">
      <c r="A22" s="3">
        <v>17</v>
      </c>
      <c r="B22" s="17" t="s">
        <v>33</v>
      </c>
      <c r="C22" s="14" t="s">
        <v>151</v>
      </c>
      <c r="D22" s="15">
        <v>3960000</v>
      </c>
      <c r="E22" s="15">
        <v>2376000</v>
      </c>
      <c r="F22" s="6">
        <f t="shared" si="0"/>
        <v>60</v>
      </c>
      <c r="G22" s="17" t="s">
        <v>24</v>
      </c>
      <c r="H22" s="16" t="s">
        <v>323</v>
      </c>
      <c r="I22" s="16" t="s">
        <v>229</v>
      </c>
      <c r="J22" s="17" t="s">
        <v>240</v>
      </c>
      <c r="K22" s="17" t="s">
        <v>265</v>
      </c>
      <c r="L22" s="14" t="s">
        <v>105</v>
      </c>
      <c r="M22" s="5" t="s">
        <v>17</v>
      </c>
      <c r="N22" s="17" t="s">
        <v>33</v>
      </c>
      <c r="O22" s="18" t="s">
        <v>129</v>
      </c>
    </row>
    <row r="23" spans="1:15" s="1" customFormat="1">
      <c r="A23" s="3">
        <v>18</v>
      </c>
      <c r="B23" s="17" t="s">
        <v>33</v>
      </c>
      <c r="C23" s="14" t="s">
        <v>152</v>
      </c>
      <c r="D23" s="15">
        <v>6098400</v>
      </c>
      <c r="E23" s="15">
        <v>5808000</v>
      </c>
      <c r="F23" s="6">
        <f t="shared" si="0"/>
        <v>95.238095238095227</v>
      </c>
      <c r="G23" s="17" t="s">
        <v>24</v>
      </c>
      <c r="H23" s="16" t="s">
        <v>323</v>
      </c>
      <c r="I23" s="16" t="s">
        <v>229</v>
      </c>
      <c r="J23" s="17" t="s">
        <v>48</v>
      </c>
      <c r="K23" s="17" t="s">
        <v>77</v>
      </c>
      <c r="L23" s="14" t="s">
        <v>106</v>
      </c>
      <c r="M23" s="5" t="s">
        <v>17</v>
      </c>
      <c r="N23" s="17" t="s">
        <v>33</v>
      </c>
      <c r="O23" s="18" t="s">
        <v>129</v>
      </c>
    </row>
    <row r="24" spans="1:15" s="1" customFormat="1">
      <c r="A24" s="3">
        <v>19</v>
      </c>
      <c r="B24" s="3" t="s">
        <v>33</v>
      </c>
      <c r="C24" s="28" t="s">
        <v>153</v>
      </c>
      <c r="D24" s="29">
        <v>4752000</v>
      </c>
      <c r="E24" s="30">
        <v>4223230</v>
      </c>
      <c r="F24" s="6">
        <f t="shared" si="0"/>
        <v>88.87268518518519</v>
      </c>
      <c r="G24" s="31" t="s">
        <v>24</v>
      </c>
      <c r="H24" s="32" t="s">
        <v>224</v>
      </c>
      <c r="I24" s="33" t="s">
        <v>230</v>
      </c>
      <c r="J24" s="11" t="s">
        <v>243</v>
      </c>
      <c r="K24" s="34" t="s">
        <v>267</v>
      </c>
      <c r="L24" s="35" t="s">
        <v>292</v>
      </c>
      <c r="M24" s="5" t="s">
        <v>17</v>
      </c>
      <c r="N24" s="3" t="s">
        <v>33</v>
      </c>
      <c r="O24" s="18" t="s">
        <v>132</v>
      </c>
    </row>
    <row r="25" spans="1:15" s="1" customFormat="1">
      <c r="A25" s="3">
        <v>20</v>
      </c>
      <c r="B25" s="36" t="s">
        <v>33</v>
      </c>
      <c r="C25" s="37" t="s">
        <v>154</v>
      </c>
      <c r="D25" s="38">
        <v>21984000</v>
      </c>
      <c r="E25" s="38">
        <v>21600000</v>
      </c>
      <c r="F25" s="6">
        <f t="shared" si="0"/>
        <v>98.253275109170303</v>
      </c>
      <c r="G25" s="39" t="s">
        <v>24</v>
      </c>
      <c r="H25" s="40" t="s">
        <v>225</v>
      </c>
      <c r="I25" s="40" t="s">
        <v>231</v>
      </c>
      <c r="J25" s="36" t="s">
        <v>244</v>
      </c>
      <c r="K25" s="36" t="s">
        <v>268</v>
      </c>
      <c r="L25" s="37" t="s">
        <v>293</v>
      </c>
      <c r="M25" s="5" t="s">
        <v>17</v>
      </c>
      <c r="N25" s="36" t="s">
        <v>33</v>
      </c>
      <c r="O25" s="41" t="s">
        <v>129</v>
      </c>
    </row>
    <row r="26" spans="1:15" s="1" customFormat="1">
      <c r="A26" s="3">
        <v>21</v>
      </c>
      <c r="B26" s="42" t="s">
        <v>29</v>
      </c>
      <c r="C26" s="43" t="s">
        <v>155</v>
      </c>
      <c r="D26" s="44">
        <v>14300000</v>
      </c>
      <c r="E26" s="44">
        <v>13200000</v>
      </c>
      <c r="F26" s="6">
        <f t="shared" si="0"/>
        <v>92.307692307692307</v>
      </c>
      <c r="G26" s="31" t="s">
        <v>24</v>
      </c>
      <c r="H26" s="32" t="s">
        <v>224</v>
      </c>
      <c r="I26" s="32" t="s">
        <v>232</v>
      </c>
      <c r="J26" s="42" t="s">
        <v>245</v>
      </c>
      <c r="K26" s="42" t="s">
        <v>269</v>
      </c>
      <c r="L26" s="43" t="s">
        <v>294</v>
      </c>
      <c r="M26" s="5" t="s">
        <v>17</v>
      </c>
      <c r="N26" s="42" t="s">
        <v>29</v>
      </c>
      <c r="O26" s="45" t="s">
        <v>129</v>
      </c>
    </row>
    <row r="27" spans="1:15" s="1" customFormat="1">
      <c r="A27" s="3">
        <v>22</v>
      </c>
      <c r="B27" s="42" t="s">
        <v>29</v>
      </c>
      <c r="C27" s="43" t="s">
        <v>156</v>
      </c>
      <c r="D27" s="44">
        <v>840000</v>
      </c>
      <c r="E27" s="44">
        <v>792000</v>
      </c>
      <c r="F27" s="6">
        <f t="shared" si="0"/>
        <v>94.285714285714278</v>
      </c>
      <c r="G27" s="31" t="s">
        <v>24</v>
      </c>
      <c r="H27" s="46" t="s">
        <v>224</v>
      </c>
      <c r="I27" s="46" t="s">
        <v>232</v>
      </c>
      <c r="J27" s="42" t="s">
        <v>246</v>
      </c>
      <c r="K27" s="42" t="s">
        <v>80</v>
      </c>
      <c r="L27" s="43" t="s">
        <v>295</v>
      </c>
      <c r="M27" s="5" t="s">
        <v>17</v>
      </c>
      <c r="N27" s="42" t="s">
        <v>29</v>
      </c>
      <c r="O27" s="45" t="s">
        <v>129</v>
      </c>
    </row>
    <row r="28" spans="1:15" s="1" customFormat="1">
      <c r="A28" s="3">
        <v>23</v>
      </c>
      <c r="B28" s="42" t="s">
        <v>29</v>
      </c>
      <c r="C28" s="43" t="s">
        <v>157</v>
      </c>
      <c r="D28" s="44">
        <v>1800000</v>
      </c>
      <c r="E28" s="47">
        <v>1584000</v>
      </c>
      <c r="F28" s="6">
        <f t="shared" si="0"/>
        <v>88</v>
      </c>
      <c r="G28" s="31" t="s">
        <v>24</v>
      </c>
      <c r="H28" s="46" t="s">
        <v>224</v>
      </c>
      <c r="I28" s="32" t="s">
        <v>232</v>
      </c>
      <c r="J28" s="31" t="s">
        <v>50</v>
      </c>
      <c r="K28" s="31" t="s">
        <v>81</v>
      </c>
      <c r="L28" s="28" t="s">
        <v>296</v>
      </c>
      <c r="M28" s="5" t="s">
        <v>17</v>
      </c>
      <c r="N28" s="42" t="s">
        <v>29</v>
      </c>
      <c r="O28" s="45" t="s">
        <v>129</v>
      </c>
    </row>
    <row r="29" spans="1:15" s="1" customFormat="1">
      <c r="A29" s="3">
        <v>24</v>
      </c>
      <c r="B29" s="42" t="s">
        <v>29</v>
      </c>
      <c r="C29" s="43" t="s">
        <v>158</v>
      </c>
      <c r="D29" s="44">
        <v>5280000</v>
      </c>
      <c r="E29" s="47">
        <v>5280000</v>
      </c>
      <c r="F29" s="6">
        <f t="shared" si="0"/>
        <v>100</v>
      </c>
      <c r="G29" s="31" t="s">
        <v>24</v>
      </c>
      <c r="H29" s="46" t="s">
        <v>224</v>
      </c>
      <c r="I29" s="46" t="s">
        <v>232</v>
      </c>
      <c r="J29" s="31" t="s">
        <v>247</v>
      </c>
      <c r="K29" s="31" t="s">
        <v>75</v>
      </c>
      <c r="L29" s="28" t="s">
        <v>297</v>
      </c>
      <c r="M29" s="5" t="s">
        <v>17</v>
      </c>
      <c r="N29" s="42" t="s">
        <v>29</v>
      </c>
      <c r="O29" s="45" t="s">
        <v>129</v>
      </c>
    </row>
    <row r="30" spans="1:15" s="1" customFormat="1">
      <c r="A30" s="3">
        <v>25</v>
      </c>
      <c r="B30" s="42" t="s">
        <v>29</v>
      </c>
      <c r="C30" s="28" t="s">
        <v>159</v>
      </c>
      <c r="D30" s="44">
        <v>2376000</v>
      </c>
      <c r="E30" s="47">
        <v>2376000</v>
      </c>
      <c r="F30" s="6">
        <f t="shared" si="0"/>
        <v>100</v>
      </c>
      <c r="G30" s="31" t="s">
        <v>24</v>
      </c>
      <c r="H30" s="32" t="s">
        <v>224</v>
      </c>
      <c r="I30" s="32" t="s">
        <v>232</v>
      </c>
      <c r="J30" s="42" t="s">
        <v>248</v>
      </c>
      <c r="K30" s="31" t="s">
        <v>265</v>
      </c>
      <c r="L30" s="28" t="s">
        <v>298</v>
      </c>
      <c r="M30" s="5" t="s">
        <v>17</v>
      </c>
      <c r="N30" s="42" t="s">
        <v>29</v>
      </c>
      <c r="O30" s="45" t="s">
        <v>129</v>
      </c>
    </row>
    <row r="31" spans="1:15" s="1" customFormat="1">
      <c r="A31" s="3">
        <v>26</v>
      </c>
      <c r="B31" s="42" t="s">
        <v>29</v>
      </c>
      <c r="C31" s="43" t="s">
        <v>160</v>
      </c>
      <c r="D31" s="44">
        <v>8700000</v>
      </c>
      <c r="E31" s="44">
        <v>8700000</v>
      </c>
      <c r="F31" s="6">
        <f t="shared" si="0"/>
        <v>100</v>
      </c>
      <c r="G31" s="31" t="s">
        <v>24</v>
      </c>
      <c r="H31" s="46" t="s">
        <v>224</v>
      </c>
      <c r="I31" s="46" t="s">
        <v>232</v>
      </c>
      <c r="J31" s="42" t="s">
        <v>42</v>
      </c>
      <c r="K31" s="42" t="s">
        <v>270</v>
      </c>
      <c r="L31" s="43" t="s">
        <v>299</v>
      </c>
      <c r="M31" s="5" t="s">
        <v>17</v>
      </c>
      <c r="N31" s="42" t="s">
        <v>29</v>
      </c>
      <c r="O31" s="31" t="s">
        <v>129</v>
      </c>
    </row>
    <row r="32" spans="1:15" s="1" customFormat="1">
      <c r="A32" s="3">
        <v>27</v>
      </c>
      <c r="B32" s="42" t="s">
        <v>29</v>
      </c>
      <c r="C32" s="28" t="s">
        <v>161</v>
      </c>
      <c r="D32" s="44">
        <v>5280000</v>
      </c>
      <c r="E32" s="47">
        <v>5280000</v>
      </c>
      <c r="F32" s="6">
        <f t="shared" si="0"/>
        <v>100</v>
      </c>
      <c r="G32" s="31" t="s">
        <v>24</v>
      </c>
      <c r="H32" s="32" t="s">
        <v>224</v>
      </c>
      <c r="I32" s="32" t="s">
        <v>232</v>
      </c>
      <c r="J32" s="42" t="s">
        <v>44</v>
      </c>
      <c r="K32" s="31" t="s">
        <v>271</v>
      </c>
      <c r="L32" s="28" t="s">
        <v>300</v>
      </c>
      <c r="M32" s="5" t="s">
        <v>17</v>
      </c>
      <c r="N32" s="42" t="s">
        <v>29</v>
      </c>
      <c r="O32" s="31" t="s">
        <v>129</v>
      </c>
    </row>
    <row r="33" spans="1:15" s="1" customFormat="1">
      <c r="A33" s="3">
        <v>28</v>
      </c>
      <c r="B33" s="42" t="s">
        <v>29</v>
      </c>
      <c r="C33" s="28" t="s">
        <v>162</v>
      </c>
      <c r="D33" s="44">
        <v>3960000</v>
      </c>
      <c r="E33" s="47">
        <v>3960000</v>
      </c>
      <c r="F33" s="6">
        <f t="shared" si="0"/>
        <v>100</v>
      </c>
      <c r="G33" s="31" t="s">
        <v>24</v>
      </c>
      <c r="H33" s="46" t="s">
        <v>224</v>
      </c>
      <c r="I33" s="46" t="s">
        <v>232</v>
      </c>
      <c r="J33" s="31" t="s">
        <v>237</v>
      </c>
      <c r="K33" s="31" t="s">
        <v>26</v>
      </c>
      <c r="L33" s="28" t="s">
        <v>301</v>
      </c>
      <c r="M33" s="5" t="s">
        <v>17</v>
      </c>
      <c r="N33" s="42" t="s">
        <v>29</v>
      </c>
      <c r="O33" s="31" t="s">
        <v>129</v>
      </c>
    </row>
    <row r="34" spans="1:15" s="1" customFormat="1">
      <c r="A34" s="3">
        <v>29</v>
      </c>
      <c r="B34" s="42" t="s">
        <v>29</v>
      </c>
      <c r="C34" s="43" t="s">
        <v>163</v>
      </c>
      <c r="D34" s="44">
        <v>2400000</v>
      </c>
      <c r="E34" s="47">
        <v>2400000</v>
      </c>
      <c r="F34" s="6">
        <f t="shared" si="0"/>
        <v>100</v>
      </c>
      <c r="G34" s="31" t="s">
        <v>24</v>
      </c>
      <c r="H34" s="32" t="s">
        <v>224</v>
      </c>
      <c r="I34" s="32" t="s">
        <v>232</v>
      </c>
      <c r="J34" s="31" t="s">
        <v>41</v>
      </c>
      <c r="K34" s="31" t="s">
        <v>31</v>
      </c>
      <c r="L34" s="28" t="s">
        <v>302</v>
      </c>
      <c r="M34" s="5" t="s">
        <v>17</v>
      </c>
      <c r="N34" s="42" t="s">
        <v>29</v>
      </c>
      <c r="O34" s="31" t="s">
        <v>129</v>
      </c>
    </row>
    <row r="35" spans="1:15" s="1" customFormat="1">
      <c r="A35" s="3">
        <v>30</v>
      </c>
      <c r="B35" s="42" t="s">
        <v>29</v>
      </c>
      <c r="C35" s="28" t="s">
        <v>164</v>
      </c>
      <c r="D35" s="47">
        <v>14208000</v>
      </c>
      <c r="E35" s="47">
        <v>14208000</v>
      </c>
      <c r="F35" s="6">
        <f t="shared" si="0"/>
        <v>100</v>
      </c>
      <c r="G35" s="31" t="s">
        <v>24</v>
      </c>
      <c r="H35" s="46" t="s">
        <v>224</v>
      </c>
      <c r="I35" s="46" t="s">
        <v>232</v>
      </c>
      <c r="J35" s="31" t="s">
        <v>249</v>
      </c>
      <c r="K35" s="31" t="s">
        <v>79</v>
      </c>
      <c r="L35" s="28" t="s">
        <v>303</v>
      </c>
      <c r="M35" s="5" t="s">
        <v>17</v>
      </c>
      <c r="N35" s="42" t="s">
        <v>29</v>
      </c>
      <c r="O35" s="31" t="s">
        <v>129</v>
      </c>
    </row>
    <row r="36" spans="1:15" s="1" customFormat="1">
      <c r="A36" s="3">
        <v>31</v>
      </c>
      <c r="B36" s="42" t="s">
        <v>29</v>
      </c>
      <c r="C36" s="43" t="s">
        <v>165</v>
      </c>
      <c r="D36" s="44">
        <v>1920000</v>
      </c>
      <c r="E36" s="44">
        <v>1920000</v>
      </c>
      <c r="F36" s="6">
        <f t="shared" si="0"/>
        <v>100</v>
      </c>
      <c r="G36" s="42" t="s">
        <v>24</v>
      </c>
      <c r="H36" s="32" t="s">
        <v>224</v>
      </c>
      <c r="I36" s="32" t="s">
        <v>232</v>
      </c>
      <c r="J36" s="42" t="s">
        <v>236</v>
      </c>
      <c r="K36" s="42" t="s">
        <v>262</v>
      </c>
      <c r="L36" s="43" t="s">
        <v>304</v>
      </c>
      <c r="M36" s="5" t="s">
        <v>17</v>
      </c>
      <c r="N36" s="42" t="s">
        <v>29</v>
      </c>
      <c r="O36" s="31" t="s">
        <v>129</v>
      </c>
    </row>
    <row r="37" spans="1:15" s="1" customFormat="1">
      <c r="A37" s="3">
        <v>32</v>
      </c>
      <c r="B37" s="17" t="s">
        <v>29</v>
      </c>
      <c r="C37" s="14" t="s">
        <v>166</v>
      </c>
      <c r="D37" s="15">
        <v>3960000</v>
      </c>
      <c r="E37" s="15">
        <v>3960000</v>
      </c>
      <c r="F37" s="6">
        <f t="shared" si="0"/>
        <v>100</v>
      </c>
      <c r="G37" s="17" t="s">
        <v>24</v>
      </c>
      <c r="H37" s="32" t="s">
        <v>224</v>
      </c>
      <c r="I37" s="16" t="s">
        <v>39</v>
      </c>
      <c r="J37" s="17" t="s">
        <v>49</v>
      </c>
      <c r="K37" s="17" t="s">
        <v>78</v>
      </c>
      <c r="L37" s="14" t="s">
        <v>107</v>
      </c>
      <c r="M37" s="5" t="s">
        <v>17</v>
      </c>
      <c r="N37" s="17" t="s">
        <v>29</v>
      </c>
      <c r="O37" s="18" t="s">
        <v>128</v>
      </c>
    </row>
    <row r="38" spans="1:15" s="1" customFormat="1">
      <c r="A38" s="3">
        <v>33</v>
      </c>
      <c r="B38" s="17" t="s">
        <v>29</v>
      </c>
      <c r="C38" s="14" t="s">
        <v>167</v>
      </c>
      <c r="D38" s="15">
        <v>2494000</v>
      </c>
      <c r="E38" s="15">
        <v>2376000</v>
      </c>
      <c r="F38" s="6">
        <f>(E38/D38)*100</f>
        <v>95.268644747393751</v>
      </c>
      <c r="G38" s="17" t="s">
        <v>24</v>
      </c>
      <c r="H38" s="32" t="s">
        <v>224</v>
      </c>
      <c r="I38" s="22">
        <v>45291</v>
      </c>
      <c r="J38" s="24" t="s">
        <v>240</v>
      </c>
      <c r="K38" s="24" t="s">
        <v>265</v>
      </c>
      <c r="L38" s="25" t="s">
        <v>289</v>
      </c>
      <c r="M38" s="5" t="s">
        <v>17</v>
      </c>
      <c r="N38" s="17" t="s">
        <v>29</v>
      </c>
      <c r="O38" s="18" t="s">
        <v>129</v>
      </c>
    </row>
    <row r="39" spans="1:15" s="1" customFormat="1">
      <c r="A39" s="3">
        <v>34</v>
      </c>
      <c r="B39" s="42" t="s">
        <v>29</v>
      </c>
      <c r="C39" s="43" t="s">
        <v>168</v>
      </c>
      <c r="D39" s="47">
        <v>7260000</v>
      </c>
      <c r="E39" s="47">
        <v>6700000</v>
      </c>
      <c r="F39" s="6">
        <f t="shared" si="0"/>
        <v>92.286501377410474</v>
      </c>
      <c r="G39" s="31" t="s">
        <v>24</v>
      </c>
      <c r="H39" s="46" t="s">
        <v>226</v>
      </c>
      <c r="I39" s="46" t="s">
        <v>233</v>
      </c>
      <c r="J39" s="31" t="s">
        <v>250</v>
      </c>
      <c r="K39" s="31" t="s">
        <v>272</v>
      </c>
      <c r="L39" s="28" t="s">
        <v>305</v>
      </c>
      <c r="M39" s="5" t="s">
        <v>17</v>
      </c>
      <c r="N39" s="42" t="s">
        <v>29</v>
      </c>
      <c r="O39" s="45" t="s">
        <v>129</v>
      </c>
    </row>
    <row r="40" spans="1:15" s="1" customFormat="1">
      <c r="A40" s="3">
        <v>35</v>
      </c>
      <c r="B40" s="42" t="s">
        <v>29</v>
      </c>
      <c r="C40" s="43" t="s">
        <v>169</v>
      </c>
      <c r="D40" s="44">
        <v>49950000</v>
      </c>
      <c r="E40" s="44">
        <v>45500000</v>
      </c>
      <c r="F40" s="6">
        <f t="shared" si="0"/>
        <v>91.091091091091087</v>
      </c>
      <c r="G40" s="48" t="s">
        <v>223</v>
      </c>
      <c r="H40" s="32" t="s">
        <v>227</v>
      </c>
      <c r="I40" s="32" t="s">
        <v>234</v>
      </c>
      <c r="J40" s="11" t="s">
        <v>251</v>
      </c>
      <c r="K40" s="42" t="s">
        <v>273</v>
      </c>
      <c r="L40" s="43" t="s">
        <v>306</v>
      </c>
      <c r="M40" s="5" t="s">
        <v>17</v>
      </c>
      <c r="N40" s="42" t="s">
        <v>29</v>
      </c>
      <c r="O40" s="49" t="s">
        <v>320</v>
      </c>
    </row>
    <row r="41" spans="1:15" s="1" customFormat="1">
      <c r="A41" s="3">
        <v>36</v>
      </c>
      <c r="B41" s="8" t="s">
        <v>34</v>
      </c>
      <c r="C41" s="2" t="s">
        <v>170</v>
      </c>
      <c r="D41" s="50">
        <v>2244000</v>
      </c>
      <c r="E41" s="50">
        <v>2244000</v>
      </c>
      <c r="F41" s="6">
        <f t="shared" si="0"/>
        <v>100</v>
      </c>
      <c r="G41" s="51" t="s">
        <v>24</v>
      </c>
      <c r="H41" s="16" t="s">
        <v>323</v>
      </c>
      <c r="I41" s="52" t="s">
        <v>229</v>
      </c>
      <c r="J41" s="53" t="s">
        <v>51</v>
      </c>
      <c r="K41" s="54" t="s">
        <v>82</v>
      </c>
      <c r="L41" s="55" t="s">
        <v>108</v>
      </c>
      <c r="M41" s="5" t="s">
        <v>17</v>
      </c>
      <c r="N41" s="8" t="s">
        <v>34</v>
      </c>
      <c r="O41" s="56" t="s">
        <v>128</v>
      </c>
    </row>
    <row r="42" spans="1:15" s="1" customFormat="1">
      <c r="A42" s="3">
        <v>37</v>
      </c>
      <c r="B42" s="8" t="s">
        <v>34</v>
      </c>
      <c r="C42" s="2" t="s">
        <v>171</v>
      </c>
      <c r="D42" s="50">
        <v>3432000</v>
      </c>
      <c r="E42" s="50">
        <v>3432000</v>
      </c>
      <c r="F42" s="6">
        <f t="shared" si="0"/>
        <v>100</v>
      </c>
      <c r="G42" s="51" t="s">
        <v>24</v>
      </c>
      <c r="H42" s="16" t="s">
        <v>323</v>
      </c>
      <c r="I42" s="52" t="s">
        <v>229</v>
      </c>
      <c r="J42" s="53" t="s">
        <v>52</v>
      </c>
      <c r="K42" s="54" t="s">
        <v>83</v>
      </c>
      <c r="L42" s="55" t="s">
        <v>109</v>
      </c>
      <c r="M42" s="5" t="s">
        <v>17</v>
      </c>
      <c r="N42" s="8" t="s">
        <v>34</v>
      </c>
      <c r="O42" s="56" t="s">
        <v>129</v>
      </c>
    </row>
    <row r="43" spans="1:15" s="1" customFormat="1">
      <c r="A43" s="3">
        <v>38</v>
      </c>
      <c r="B43" s="8" t="s">
        <v>34</v>
      </c>
      <c r="C43" s="2" t="s">
        <v>172</v>
      </c>
      <c r="D43" s="50">
        <v>6963000</v>
      </c>
      <c r="E43" s="50">
        <v>6963000</v>
      </c>
      <c r="F43" s="6">
        <f t="shared" si="0"/>
        <v>100</v>
      </c>
      <c r="G43" s="51" t="s">
        <v>24</v>
      </c>
      <c r="H43" s="16" t="s">
        <v>323</v>
      </c>
      <c r="I43" s="52" t="s">
        <v>229</v>
      </c>
      <c r="J43" s="53" t="s">
        <v>53</v>
      </c>
      <c r="K43" s="54" t="s">
        <v>84</v>
      </c>
      <c r="L43" s="55" t="s">
        <v>110</v>
      </c>
      <c r="M43" s="5" t="s">
        <v>17</v>
      </c>
      <c r="N43" s="8" t="s">
        <v>34</v>
      </c>
      <c r="O43" s="56" t="s">
        <v>129</v>
      </c>
    </row>
    <row r="44" spans="1:15" s="1" customFormat="1">
      <c r="A44" s="3">
        <v>39</v>
      </c>
      <c r="B44" s="8" t="s">
        <v>34</v>
      </c>
      <c r="C44" s="2" t="s">
        <v>173</v>
      </c>
      <c r="D44" s="50">
        <v>3552000</v>
      </c>
      <c r="E44" s="50">
        <v>3552000</v>
      </c>
      <c r="F44" s="6">
        <f t="shared" si="0"/>
        <v>100</v>
      </c>
      <c r="G44" s="51" t="s">
        <v>24</v>
      </c>
      <c r="H44" s="16" t="s">
        <v>323</v>
      </c>
      <c r="I44" s="52" t="s">
        <v>229</v>
      </c>
      <c r="J44" s="53" t="s">
        <v>54</v>
      </c>
      <c r="K44" s="54" t="s">
        <v>85</v>
      </c>
      <c r="L44" s="55" t="s">
        <v>111</v>
      </c>
      <c r="M44" s="5" t="s">
        <v>17</v>
      </c>
      <c r="N44" s="8" t="s">
        <v>34</v>
      </c>
      <c r="O44" s="56" t="s">
        <v>129</v>
      </c>
    </row>
    <row r="45" spans="1:15" s="1" customFormat="1">
      <c r="A45" s="3">
        <v>40</v>
      </c>
      <c r="B45" s="8" t="s">
        <v>34</v>
      </c>
      <c r="C45" s="2" t="s">
        <v>174</v>
      </c>
      <c r="D45" s="50">
        <v>7920000</v>
      </c>
      <c r="E45" s="50">
        <v>6388800</v>
      </c>
      <c r="F45" s="6">
        <f t="shared" si="0"/>
        <v>80.666666666666657</v>
      </c>
      <c r="G45" s="51" t="s">
        <v>24</v>
      </c>
      <c r="H45" s="16" t="s">
        <v>323</v>
      </c>
      <c r="I45" s="52" t="s">
        <v>229</v>
      </c>
      <c r="J45" s="53" t="s">
        <v>55</v>
      </c>
      <c r="K45" s="54" t="s">
        <v>86</v>
      </c>
      <c r="L45" s="55" t="s">
        <v>112</v>
      </c>
      <c r="M45" s="5" t="s">
        <v>17</v>
      </c>
      <c r="N45" s="8" t="s">
        <v>34</v>
      </c>
      <c r="O45" s="56" t="s">
        <v>129</v>
      </c>
    </row>
    <row r="46" spans="1:15" s="1" customFormat="1">
      <c r="A46" s="3">
        <v>41</v>
      </c>
      <c r="B46" s="8" t="s">
        <v>34</v>
      </c>
      <c r="C46" s="2" t="s">
        <v>175</v>
      </c>
      <c r="D46" s="50">
        <v>6600000</v>
      </c>
      <c r="E46" s="50">
        <v>6600000</v>
      </c>
      <c r="F46" s="6">
        <f t="shared" si="0"/>
        <v>100</v>
      </c>
      <c r="G46" s="51" t="s">
        <v>24</v>
      </c>
      <c r="H46" s="16" t="s">
        <v>323</v>
      </c>
      <c r="I46" s="52" t="s">
        <v>229</v>
      </c>
      <c r="J46" s="17" t="s">
        <v>42</v>
      </c>
      <c r="K46" s="54" t="s">
        <v>30</v>
      </c>
      <c r="L46" s="27" t="s">
        <v>99</v>
      </c>
      <c r="M46" s="5" t="s">
        <v>17</v>
      </c>
      <c r="N46" s="8" t="s">
        <v>34</v>
      </c>
      <c r="O46" s="56" t="s">
        <v>129</v>
      </c>
    </row>
    <row r="47" spans="1:15" s="1" customFormat="1">
      <c r="A47" s="3">
        <v>42</v>
      </c>
      <c r="B47" s="8" t="s">
        <v>34</v>
      </c>
      <c r="C47" s="2" t="s">
        <v>176</v>
      </c>
      <c r="D47" s="50">
        <v>5280000</v>
      </c>
      <c r="E47" s="50">
        <v>5280000</v>
      </c>
      <c r="F47" s="6">
        <f t="shared" si="0"/>
        <v>100</v>
      </c>
      <c r="G47" s="51" t="s">
        <v>24</v>
      </c>
      <c r="H47" s="16" t="s">
        <v>323</v>
      </c>
      <c r="I47" s="52" t="s">
        <v>229</v>
      </c>
      <c r="J47" s="17" t="s">
        <v>46</v>
      </c>
      <c r="K47" s="54" t="s">
        <v>87</v>
      </c>
      <c r="L47" s="55" t="s">
        <v>113</v>
      </c>
      <c r="M47" s="5" t="s">
        <v>17</v>
      </c>
      <c r="N47" s="8" t="s">
        <v>34</v>
      </c>
      <c r="O47" s="56" t="s">
        <v>129</v>
      </c>
    </row>
    <row r="48" spans="1:15" s="1" customFormat="1">
      <c r="A48" s="3">
        <v>43</v>
      </c>
      <c r="B48" s="8" t="s">
        <v>34</v>
      </c>
      <c r="C48" s="2" t="s">
        <v>177</v>
      </c>
      <c r="D48" s="50">
        <v>2376000</v>
      </c>
      <c r="E48" s="50">
        <v>2376000</v>
      </c>
      <c r="F48" s="6">
        <f t="shared" si="0"/>
        <v>100</v>
      </c>
      <c r="G48" s="51" t="s">
        <v>24</v>
      </c>
      <c r="H48" s="16" t="s">
        <v>323</v>
      </c>
      <c r="I48" s="16" t="s">
        <v>229</v>
      </c>
      <c r="J48" s="17" t="s">
        <v>240</v>
      </c>
      <c r="K48" s="17" t="s">
        <v>265</v>
      </c>
      <c r="L48" s="14" t="s">
        <v>105</v>
      </c>
      <c r="M48" s="5" t="s">
        <v>17</v>
      </c>
      <c r="N48" s="8" t="s">
        <v>34</v>
      </c>
      <c r="O48" s="56" t="s">
        <v>129</v>
      </c>
    </row>
    <row r="49" spans="1:15" s="1" customFormat="1">
      <c r="A49" s="3">
        <v>44</v>
      </c>
      <c r="B49" s="8" t="s">
        <v>34</v>
      </c>
      <c r="C49" s="2" t="s">
        <v>178</v>
      </c>
      <c r="D49" s="50">
        <v>19200000</v>
      </c>
      <c r="E49" s="50">
        <v>19200000</v>
      </c>
      <c r="F49" s="6">
        <f t="shared" si="0"/>
        <v>100</v>
      </c>
      <c r="G49" s="51" t="s">
        <v>24</v>
      </c>
      <c r="H49" s="16" t="s">
        <v>323</v>
      </c>
      <c r="I49" s="52" t="s">
        <v>229</v>
      </c>
      <c r="J49" s="53" t="s">
        <v>54</v>
      </c>
      <c r="K49" s="54" t="s">
        <v>85</v>
      </c>
      <c r="L49" s="55" t="s">
        <v>111</v>
      </c>
      <c r="M49" s="5" t="s">
        <v>17</v>
      </c>
      <c r="N49" s="8" t="s">
        <v>34</v>
      </c>
      <c r="O49" s="56" t="s">
        <v>129</v>
      </c>
    </row>
    <row r="50" spans="1:15" s="1" customFormat="1">
      <c r="A50" s="3">
        <v>45</v>
      </c>
      <c r="B50" s="8" t="s">
        <v>34</v>
      </c>
      <c r="C50" s="2" t="s">
        <v>179</v>
      </c>
      <c r="D50" s="50">
        <v>990000</v>
      </c>
      <c r="E50" s="50">
        <v>990000</v>
      </c>
      <c r="F50" s="6">
        <f t="shared" si="0"/>
        <v>100</v>
      </c>
      <c r="G50" s="51" t="s">
        <v>24</v>
      </c>
      <c r="H50" s="16" t="s">
        <v>323</v>
      </c>
      <c r="I50" s="52" t="s">
        <v>229</v>
      </c>
      <c r="J50" s="53" t="s">
        <v>55</v>
      </c>
      <c r="K50" s="54" t="s">
        <v>86</v>
      </c>
      <c r="L50" s="55" t="s">
        <v>112</v>
      </c>
      <c r="M50" s="5" t="s">
        <v>17</v>
      </c>
      <c r="N50" s="8" t="s">
        <v>34</v>
      </c>
      <c r="O50" s="56" t="s">
        <v>129</v>
      </c>
    </row>
    <row r="51" spans="1:15" s="1" customFormat="1">
      <c r="A51" s="3">
        <v>46</v>
      </c>
      <c r="B51" s="8" t="s">
        <v>34</v>
      </c>
      <c r="C51" s="2" t="s">
        <v>180</v>
      </c>
      <c r="D51" s="50">
        <v>5940000</v>
      </c>
      <c r="E51" s="50">
        <v>5940000</v>
      </c>
      <c r="F51" s="6">
        <f t="shared" si="0"/>
        <v>100</v>
      </c>
      <c r="G51" s="51" t="s">
        <v>24</v>
      </c>
      <c r="H51" s="16" t="s">
        <v>323</v>
      </c>
      <c r="I51" s="52" t="s">
        <v>229</v>
      </c>
      <c r="J51" s="53" t="s">
        <v>56</v>
      </c>
      <c r="K51" s="54" t="s">
        <v>88</v>
      </c>
      <c r="L51" s="55" t="s">
        <v>114</v>
      </c>
      <c r="M51" s="5" t="s">
        <v>17</v>
      </c>
      <c r="N51" s="8" t="s">
        <v>34</v>
      </c>
      <c r="O51" s="56" t="s">
        <v>128</v>
      </c>
    </row>
    <row r="52" spans="1:15" s="1" customFormat="1">
      <c r="A52" s="3">
        <v>47</v>
      </c>
      <c r="B52" s="8" t="s">
        <v>34</v>
      </c>
      <c r="C52" s="2" t="s">
        <v>181</v>
      </c>
      <c r="D52" s="50">
        <v>3000000</v>
      </c>
      <c r="E52" s="50">
        <v>2508000</v>
      </c>
      <c r="F52" s="6">
        <f>(E52/D52)*100</f>
        <v>83.6</v>
      </c>
      <c r="G52" s="51" t="s">
        <v>24</v>
      </c>
      <c r="H52" s="16" t="s">
        <v>323</v>
      </c>
      <c r="I52" s="52" t="s">
        <v>229</v>
      </c>
      <c r="J52" s="53" t="s">
        <v>57</v>
      </c>
      <c r="K52" s="54" t="s">
        <v>89</v>
      </c>
      <c r="L52" s="55" t="s">
        <v>115</v>
      </c>
      <c r="M52" s="5" t="s">
        <v>17</v>
      </c>
      <c r="N52" s="8" t="s">
        <v>34</v>
      </c>
      <c r="O52" s="56" t="s">
        <v>129</v>
      </c>
    </row>
    <row r="53" spans="1:15" s="1" customFormat="1">
      <c r="A53" s="3">
        <v>48</v>
      </c>
      <c r="B53" s="8" t="s">
        <v>34</v>
      </c>
      <c r="C53" s="2" t="s">
        <v>182</v>
      </c>
      <c r="D53" s="50">
        <v>7500000</v>
      </c>
      <c r="E53" s="50">
        <v>6600000</v>
      </c>
      <c r="F53" s="6">
        <f>(E53/D53)*100</f>
        <v>88</v>
      </c>
      <c r="G53" s="51" t="s">
        <v>24</v>
      </c>
      <c r="H53" s="16" t="s">
        <v>323</v>
      </c>
      <c r="I53" s="52" t="s">
        <v>229</v>
      </c>
      <c r="J53" s="53" t="s">
        <v>58</v>
      </c>
      <c r="K53" s="54" t="s">
        <v>90</v>
      </c>
      <c r="L53" s="55" t="s">
        <v>116</v>
      </c>
      <c r="M53" s="5" t="s">
        <v>17</v>
      </c>
      <c r="N53" s="8" t="s">
        <v>34</v>
      </c>
      <c r="O53" s="56" t="s">
        <v>129</v>
      </c>
    </row>
    <row r="54" spans="1:15" s="1" customFormat="1">
      <c r="A54" s="3">
        <v>49</v>
      </c>
      <c r="B54" s="42" t="s">
        <v>35</v>
      </c>
      <c r="C54" s="57" t="s">
        <v>183</v>
      </c>
      <c r="D54" s="58">
        <v>6600000</v>
      </c>
      <c r="E54" s="58">
        <v>6600000</v>
      </c>
      <c r="F54" s="6">
        <f t="shared" si="0"/>
        <v>100</v>
      </c>
      <c r="G54" s="42" t="s">
        <v>24</v>
      </c>
      <c r="H54" s="59" t="s">
        <v>224</v>
      </c>
      <c r="I54" s="59" t="s">
        <v>232</v>
      </c>
      <c r="J54" s="42" t="s">
        <v>40</v>
      </c>
      <c r="K54" s="42" t="s">
        <v>274</v>
      </c>
      <c r="L54" s="57" t="s">
        <v>307</v>
      </c>
      <c r="M54" s="5" t="s">
        <v>17</v>
      </c>
      <c r="N54" s="42" t="s">
        <v>35</v>
      </c>
      <c r="O54" s="48" t="s">
        <v>129</v>
      </c>
    </row>
    <row r="55" spans="1:15" s="1" customFormat="1">
      <c r="A55" s="3">
        <v>50</v>
      </c>
      <c r="B55" s="42" t="s">
        <v>35</v>
      </c>
      <c r="C55" s="57" t="s">
        <v>184</v>
      </c>
      <c r="D55" s="58">
        <v>4200000</v>
      </c>
      <c r="E55" s="58">
        <v>4200000</v>
      </c>
      <c r="F55" s="6">
        <f t="shared" si="0"/>
        <v>100</v>
      </c>
      <c r="G55" s="42" t="s">
        <v>24</v>
      </c>
      <c r="H55" s="59" t="s">
        <v>224</v>
      </c>
      <c r="I55" s="59" t="s">
        <v>232</v>
      </c>
      <c r="J55" s="42" t="s">
        <v>252</v>
      </c>
      <c r="K55" s="42" t="s">
        <v>75</v>
      </c>
      <c r="L55" s="57" t="s">
        <v>297</v>
      </c>
      <c r="M55" s="5" t="s">
        <v>17</v>
      </c>
      <c r="N55" s="42" t="s">
        <v>35</v>
      </c>
      <c r="O55" s="48" t="s">
        <v>129</v>
      </c>
    </row>
    <row r="56" spans="1:15" s="1" customFormat="1">
      <c r="A56" s="3">
        <v>51</v>
      </c>
      <c r="B56" s="42" t="s">
        <v>35</v>
      </c>
      <c r="C56" s="57" t="s">
        <v>185</v>
      </c>
      <c r="D56" s="58">
        <v>8400000</v>
      </c>
      <c r="E56" s="58">
        <v>8400000</v>
      </c>
      <c r="F56" s="6">
        <f t="shared" si="0"/>
        <v>100</v>
      </c>
      <c r="G56" s="42" t="s">
        <v>24</v>
      </c>
      <c r="H56" s="59" t="s">
        <v>224</v>
      </c>
      <c r="I56" s="59" t="s">
        <v>232</v>
      </c>
      <c r="J56" s="42" t="s">
        <v>59</v>
      </c>
      <c r="K56" s="42" t="s">
        <v>91</v>
      </c>
      <c r="L56" s="60" t="s">
        <v>308</v>
      </c>
      <c r="M56" s="5" t="s">
        <v>17</v>
      </c>
      <c r="N56" s="42" t="s">
        <v>35</v>
      </c>
      <c r="O56" s="48" t="s">
        <v>129</v>
      </c>
    </row>
    <row r="57" spans="1:15" s="1" customFormat="1">
      <c r="A57" s="3">
        <v>52</v>
      </c>
      <c r="B57" s="42" t="s">
        <v>35</v>
      </c>
      <c r="C57" s="57" t="s">
        <v>186</v>
      </c>
      <c r="D57" s="58">
        <v>4290000</v>
      </c>
      <c r="E57" s="58">
        <v>4290000</v>
      </c>
      <c r="F57" s="6">
        <f t="shared" si="0"/>
        <v>100</v>
      </c>
      <c r="G57" s="42" t="s">
        <v>24</v>
      </c>
      <c r="H57" s="59" t="s">
        <v>224</v>
      </c>
      <c r="I57" s="59" t="s">
        <v>232</v>
      </c>
      <c r="J57" s="42" t="s">
        <v>42</v>
      </c>
      <c r="K57" s="42" t="s">
        <v>270</v>
      </c>
      <c r="L57" s="57" t="s">
        <v>299</v>
      </c>
      <c r="M57" s="5" t="s">
        <v>17</v>
      </c>
      <c r="N57" s="42" t="s">
        <v>35</v>
      </c>
      <c r="O57" s="48" t="s">
        <v>129</v>
      </c>
    </row>
    <row r="58" spans="1:15" s="1" customFormat="1">
      <c r="A58" s="3">
        <v>53</v>
      </c>
      <c r="B58" s="42" t="s">
        <v>35</v>
      </c>
      <c r="C58" s="57" t="s">
        <v>187</v>
      </c>
      <c r="D58" s="58">
        <v>2376000</v>
      </c>
      <c r="E58" s="58">
        <v>2376000</v>
      </c>
      <c r="F58" s="6">
        <f t="shared" si="0"/>
        <v>100</v>
      </c>
      <c r="G58" s="42" t="s">
        <v>24</v>
      </c>
      <c r="H58" s="59" t="s">
        <v>224</v>
      </c>
      <c r="I58" s="59" t="s">
        <v>232</v>
      </c>
      <c r="J58" s="42" t="s">
        <v>248</v>
      </c>
      <c r="K58" s="42" t="s">
        <v>265</v>
      </c>
      <c r="L58" s="57" t="s">
        <v>298</v>
      </c>
      <c r="M58" s="5" t="s">
        <v>17</v>
      </c>
      <c r="N58" s="42" t="s">
        <v>35</v>
      </c>
      <c r="O58" s="48" t="s">
        <v>129</v>
      </c>
    </row>
    <row r="59" spans="1:15" s="1" customFormat="1">
      <c r="A59" s="3">
        <v>54</v>
      </c>
      <c r="B59" s="42" t="s">
        <v>35</v>
      </c>
      <c r="C59" s="57" t="s">
        <v>188</v>
      </c>
      <c r="D59" s="58">
        <v>4800000</v>
      </c>
      <c r="E59" s="58">
        <v>4800000</v>
      </c>
      <c r="F59" s="6">
        <f t="shared" si="0"/>
        <v>100</v>
      </c>
      <c r="G59" s="42" t="s">
        <v>24</v>
      </c>
      <c r="H59" s="59" t="s">
        <v>224</v>
      </c>
      <c r="I59" s="59" t="s">
        <v>232</v>
      </c>
      <c r="J59" s="42" t="s">
        <v>253</v>
      </c>
      <c r="K59" s="42" t="s">
        <v>275</v>
      </c>
      <c r="L59" s="57" t="s">
        <v>309</v>
      </c>
      <c r="M59" s="5" t="s">
        <v>17</v>
      </c>
      <c r="N59" s="42" t="s">
        <v>35</v>
      </c>
      <c r="O59" s="48" t="s">
        <v>129</v>
      </c>
    </row>
    <row r="60" spans="1:15" s="1" customFormat="1">
      <c r="A60" s="3">
        <v>55</v>
      </c>
      <c r="B60" s="42" t="s">
        <v>35</v>
      </c>
      <c r="C60" s="57" t="s">
        <v>189</v>
      </c>
      <c r="D60" s="58">
        <v>4800000</v>
      </c>
      <c r="E60" s="58">
        <v>4800000</v>
      </c>
      <c r="F60" s="6">
        <f t="shared" si="0"/>
        <v>100</v>
      </c>
      <c r="G60" s="42" t="s">
        <v>24</v>
      </c>
      <c r="H60" s="59" t="s">
        <v>224</v>
      </c>
      <c r="I60" s="59" t="s">
        <v>232</v>
      </c>
      <c r="J60" s="42" t="s">
        <v>54</v>
      </c>
      <c r="K60" s="42" t="s">
        <v>85</v>
      </c>
      <c r="L60" s="57" t="s">
        <v>310</v>
      </c>
      <c r="M60" s="5" t="s">
        <v>17</v>
      </c>
      <c r="N60" s="42" t="s">
        <v>35</v>
      </c>
      <c r="O60" s="48" t="s">
        <v>129</v>
      </c>
    </row>
    <row r="61" spans="1:15" s="1" customFormat="1">
      <c r="A61" s="3">
        <v>56</v>
      </c>
      <c r="B61" s="42" t="s">
        <v>35</v>
      </c>
      <c r="C61" s="57" t="s">
        <v>190</v>
      </c>
      <c r="D61" s="58">
        <v>3012000</v>
      </c>
      <c r="E61" s="58">
        <v>3012000</v>
      </c>
      <c r="F61" s="6">
        <f t="shared" si="0"/>
        <v>100</v>
      </c>
      <c r="G61" s="42" t="s">
        <v>24</v>
      </c>
      <c r="H61" s="59" t="s">
        <v>224</v>
      </c>
      <c r="I61" s="59" t="s">
        <v>232</v>
      </c>
      <c r="J61" s="42" t="s">
        <v>27</v>
      </c>
      <c r="K61" s="42" t="s">
        <v>28</v>
      </c>
      <c r="L61" s="57" t="s">
        <v>311</v>
      </c>
      <c r="M61" s="5" t="s">
        <v>17</v>
      </c>
      <c r="N61" s="42" t="s">
        <v>35</v>
      </c>
      <c r="O61" s="48" t="s">
        <v>129</v>
      </c>
    </row>
    <row r="62" spans="1:15" s="1" customFormat="1">
      <c r="A62" s="3">
        <v>57</v>
      </c>
      <c r="B62" s="42" t="s">
        <v>35</v>
      </c>
      <c r="C62" s="57" t="s">
        <v>191</v>
      </c>
      <c r="D62" s="58">
        <v>4800000</v>
      </c>
      <c r="E62" s="58">
        <v>4800000</v>
      </c>
      <c r="F62" s="6">
        <f t="shared" si="0"/>
        <v>100</v>
      </c>
      <c r="G62" s="42" t="s">
        <v>24</v>
      </c>
      <c r="H62" s="59" t="s">
        <v>224</v>
      </c>
      <c r="I62" s="59" t="s">
        <v>232</v>
      </c>
      <c r="J62" s="42" t="s">
        <v>55</v>
      </c>
      <c r="K62" s="42" t="s">
        <v>276</v>
      </c>
      <c r="L62" s="57" t="s">
        <v>112</v>
      </c>
      <c r="M62" s="5" t="s">
        <v>17</v>
      </c>
      <c r="N62" s="42" t="s">
        <v>35</v>
      </c>
      <c r="O62" s="48" t="s">
        <v>129</v>
      </c>
    </row>
    <row r="63" spans="1:15" s="1" customFormat="1">
      <c r="A63" s="3">
        <v>58</v>
      </c>
      <c r="B63" s="42" t="s">
        <v>35</v>
      </c>
      <c r="C63" s="43" t="s">
        <v>192</v>
      </c>
      <c r="D63" s="44">
        <v>3960000</v>
      </c>
      <c r="E63" s="44">
        <v>3960000</v>
      </c>
      <c r="F63" s="6">
        <f t="shared" si="0"/>
        <v>100</v>
      </c>
      <c r="G63" s="42" t="s">
        <v>24</v>
      </c>
      <c r="H63" s="32" t="s">
        <v>224</v>
      </c>
      <c r="I63" s="32" t="s">
        <v>232</v>
      </c>
      <c r="J63" s="42" t="s">
        <v>254</v>
      </c>
      <c r="K63" s="42" t="s">
        <v>277</v>
      </c>
      <c r="L63" s="43" t="s">
        <v>312</v>
      </c>
      <c r="M63" s="5" t="s">
        <v>17</v>
      </c>
      <c r="N63" s="42" t="s">
        <v>35</v>
      </c>
      <c r="O63" s="31" t="s">
        <v>129</v>
      </c>
    </row>
    <row r="64" spans="1:15" s="1" customFormat="1">
      <c r="A64" s="3">
        <v>59</v>
      </c>
      <c r="B64" s="24" t="s">
        <v>25</v>
      </c>
      <c r="C64" s="19" t="s">
        <v>193</v>
      </c>
      <c r="D64" s="20">
        <v>5280000</v>
      </c>
      <c r="E64" s="20">
        <v>5280000</v>
      </c>
      <c r="F64" s="6">
        <f t="shared" si="0"/>
        <v>100</v>
      </c>
      <c r="G64" s="21" t="s">
        <v>24</v>
      </c>
      <c r="H64" s="22" t="s">
        <v>224</v>
      </c>
      <c r="I64" s="22">
        <v>45291</v>
      </c>
      <c r="J64" s="24" t="s">
        <v>238</v>
      </c>
      <c r="K64" s="24" t="s">
        <v>75</v>
      </c>
      <c r="L64" s="25" t="s">
        <v>286</v>
      </c>
      <c r="M64" s="5" t="s">
        <v>17</v>
      </c>
      <c r="N64" s="24" t="s">
        <v>25</v>
      </c>
      <c r="O64" s="26" t="s">
        <v>129</v>
      </c>
    </row>
    <row r="65" spans="1:15" s="1" customFormat="1">
      <c r="A65" s="3">
        <v>60</v>
      </c>
      <c r="B65" s="24" t="s">
        <v>25</v>
      </c>
      <c r="C65" s="19" t="s">
        <v>194</v>
      </c>
      <c r="D65" s="20">
        <v>3360000</v>
      </c>
      <c r="E65" s="20">
        <v>3360000</v>
      </c>
      <c r="F65" s="6">
        <f t="shared" si="0"/>
        <v>100</v>
      </c>
      <c r="G65" s="21" t="s">
        <v>24</v>
      </c>
      <c r="H65" s="22" t="s">
        <v>224</v>
      </c>
      <c r="I65" s="22">
        <v>45291</v>
      </c>
      <c r="J65" s="24" t="s">
        <v>41</v>
      </c>
      <c r="K65" s="24" t="s">
        <v>31</v>
      </c>
      <c r="L65" s="25" t="s">
        <v>285</v>
      </c>
      <c r="M65" s="5" t="s">
        <v>17</v>
      </c>
      <c r="N65" s="24" t="s">
        <v>25</v>
      </c>
      <c r="O65" s="24" t="s">
        <v>321</v>
      </c>
    </row>
    <row r="66" spans="1:15" s="1" customFormat="1">
      <c r="A66" s="3">
        <v>61</v>
      </c>
      <c r="B66" s="24" t="s">
        <v>25</v>
      </c>
      <c r="C66" s="19" t="s">
        <v>195</v>
      </c>
      <c r="D66" s="20">
        <v>4752000</v>
      </c>
      <c r="E66" s="20">
        <v>4752000</v>
      </c>
      <c r="F66" s="6">
        <f t="shared" si="0"/>
        <v>100</v>
      </c>
      <c r="G66" s="21" t="s">
        <v>24</v>
      </c>
      <c r="H66" s="22" t="s">
        <v>224</v>
      </c>
      <c r="I66" s="22">
        <v>45291</v>
      </c>
      <c r="J66" s="24" t="s">
        <v>49</v>
      </c>
      <c r="K66" s="24" t="s">
        <v>78</v>
      </c>
      <c r="L66" s="25" t="s">
        <v>313</v>
      </c>
      <c r="M66" s="5" t="s">
        <v>17</v>
      </c>
      <c r="N66" s="24" t="s">
        <v>25</v>
      </c>
      <c r="O66" s="26" t="s">
        <v>129</v>
      </c>
    </row>
    <row r="67" spans="1:15" s="1" customFormat="1">
      <c r="A67" s="3">
        <v>62</v>
      </c>
      <c r="B67" s="24" t="s">
        <v>25</v>
      </c>
      <c r="C67" s="19" t="s">
        <v>196</v>
      </c>
      <c r="D67" s="61">
        <v>4092000</v>
      </c>
      <c r="E67" s="61">
        <v>4092000</v>
      </c>
      <c r="F67" s="6">
        <f t="shared" si="0"/>
        <v>100</v>
      </c>
      <c r="G67" s="21" t="s">
        <v>24</v>
      </c>
      <c r="H67" s="22" t="s">
        <v>224</v>
      </c>
      <c r="I67" s="22">
        <v>45291</v>
      </c>
      <c r="J67" s="62" t="s">
        <v>255</v>
      </c>
      <c r="K67" s="63" t="s">
        <v>278</v>
      </c>
      <c r="L67" s="64" t="s">
        <v>314</v>
      </c>
      <c r="M67" s="5" t="s">
        <v>17</v>
      </c>
      <c r="N67" s="24" t="s">
        <v>25</v>
      </c>
      <c r="O67" s="26" t="s">
        <v>129</v>
      </c>
    </row>
    <row r="68" spans="1:15" s="1" customFormat="1">
      <c r="A68" s="3">
        <v>63</v>
      </c>
      <c r="B68" s="24" t="s">
        <v>25</v>
      </c>
      <c r="C68" s="19" t="s">
        <v>197</v>
      </c>
      <c r="D68" s="61">
        <v>3600000</v>
      </c>
      <c r="E68" s="61">
        <v>3600000</v>
      </c>
      <c r="F68" s="6">
        <f t="shared" si="0"/>
        <v>100</v>
      </c>
      <c r="G68" s="21" t="s">
        <v>24</v>
      </c>
      <c r="H68" s="22" t="s">
        <v>224</v>
      </c>
      <c r="I68" s="22">
        <v>45291</v>
      </c>
      <c r="J68" s="24" t="s">
        <v>236</v>
      </c>
      <c r="K68" s="24" t="s">
        <v>262</v>
      </c>
      <c r="L68" s="25" t="s">
        <v>283</v>
      </c>
      <c r="M68" s="5" t="s">
        <v>17</v>
      </c>
      <c r="N68" s="24" t="s">
        <v>25</v>
      </c>
      <c r="O68" s="26" t="s">
        <v>129</v>
      </c>
    </row>
    <row r="69" spans="1:15" s="1" customFormat="1">
      <c r="A69" s="3">
        <v>64</v>
      </c>
      <c r="B69" s="24" t="s">
        <v>25</v>
      </c>
      <c r="C69" s="19" t="s">
        <v>198</v>
      </c>
      <c r="D69" s="61">
        <v>3852000</v>
      </c>
      <c r="E69" s="61">
        <v>3852000</v>
      </c>
      <c r="F69" s="6">
        <f t="shared" si="0"/>
        <v>100</v>
      </c>
      <c r="G69" s="21" t="s">
        <v>24</v>
      </c>
      <c r="H69" s="22" t="s">
        <v>224</v>
      </c>
      <c r="I69" s="22">
        <v>45291</v>
      </c>
      <c r="J69" s="24" t="s">
        <v>237</v>
      </c>
      <c r="K69" s="24" t="s">
        <v>26</v>
      </c>
      <c r="L69" s="25" t="s">
        <v>284</v>
      </c>
      <c r="M69" s="5" t="s">
        <v>17</v>
      </c>
      <c r="N69" s="24" t="s">
        <v>25</v>
      </c>
      <c r="O69" s="21" t="s">
        <v>131</v>
      </c>
    </row>
    <row r="70" spans="1:15" s="1" customFormat="1">
      <c r="A70" s="3">
        <v>65</v>
      </c>
      <c r="B70" s="24" t="s">
        <v>25</v>
      </c>
      <c r="C70" s="19" t="s">
        <v>199</v>
      </c>
      <c r="D70" s="61">
        <v>14674800</v>
      </c>
      <c r="E70" s="61">
        <v>14674800</v>
      </c>
      <c r="F70" s="6">
        <f t="shared" si="0"/>
        <v>100</v>
      </c>
      <c r="G70" s="21" t="s">
        <v>24</v>
      </c>
      <c r="H70" s="22" t="s">
        <v>224</v>
      </c>
      <c r="I70" s="22">
        <v>45291</v>
      </c>
      <c r="J70" s="62" t="s">
        <v>256</v>
      </c>
      <c r="K70" s="63" t="s">
        <v>85</v>
      </c>
      <c r="L70" s="64" t="s">
        <v>315</v>
      </c>
      <c r="M70" s="5" t="s">
        <v>17</v>
      </c>
      <c r="N70" s="24" t="s">
        <v>25</v>
      </c>
      <c r="O70" s="26" t="s">
        <v>129</v>
      </c>
    </row>
    <row r="71" spans="1:15" s="1" customFormat="1">
      <c r="A71" s="3">
        <v>66</v>
      </c>
      <c r="B71" s="24" t="s">
        <v>25</v>
      </c>
      <c r="C71" s="19" t="s">
        <v>200</v>
      </c>
      <c r="D71" s="61">
        <v>12888000</v>
      </c>
      <c r="E71" s="61">
        <v>12888000</v>
      </c>
      <c r="F71" s="6">
        <f t="shared" si="0"/>
        <v>100</v>
      </c>
      <c r="G71" s="21" t="s">
        <v>24</v>
      </c>
      <c r="H71" s="22" t="s">
        <v>224</v>
      </c>
      <c r="I71" s="22">
        <v>45291</v>
      </c>
      <c r="J71" s="24" t="s">
        <v>42</v>
      </c>
      <c r="K71" s="24" t="s">
        <v>263</v>
      </c>
      <c r="L71" s="25" t="s">
        <v>287</v>
      </c>
      <c r="M71" s="5" t="s">
        <v>17</v>
      </c>
      <c r="N71" s="24" t="s">
        <v>25</v>
      </c>
      <c r="O71" s="26" t="s">
        <v>129</v>
      </c>
    </row>
    <row r="72" spans="1:15" s="1" customFormat="1">
      <c r="A72" s="3">
        <v>67</v>
      </c>
      <c r="B72" s="24" t="s">
        <v>25</v>
      </c>
      <c r="C72" s="19" t="s">
        <v>201</v>
      </c>
      <c r="D72" s="61">
        <v>11880000</v>
      </c>
      <c r="E72" s="61">
        <v>11880000</v>
      </c>
      <c r="F72" s="6">
        <f t="shared" si="0"/>
        <v>100</v>
      </c>
      <c r="G72" s="21" t="s">
        <v>24</v>
      </c>
      <c r="H72" s="22" t="s">
        <v>224</v>
      </c>
      <c r="I72" s="22">
        <v>45291</v>
      </c>
      <c r="J72" s="24" t="s">
        <v>42</v>
      </c>
      <c r="K72" s="24" t="s">
        <v>263</v>
      </c>
      <c r="L72" s="25" t="s">
        <v>287</v>
      </c>
      <c r="M72" s="5" t="s">
        <v>17</v>
      </c>
      <c r="N72" s="24" t="s">
        <v>25</v>
      </c>
      <c r="O72" s="26" t="s">
        <v>129</v>
      </c>
    </row>
    <row r="73" spans="1:15" s="1" customFormat="1">
      <c r="A73" s="3">
        <v>68</v>
      </c>
      <c r="B73" s="24" t="s">
        <v>25</v>
      </c>
      <c r="C73" s="19" t="s">
        <v>202</v>
      </c>
      <c r="D73" s="61">
        <v>2376000</v>
      </c>
      <c r="E73" s="61">
        <v>2376000</v>
      </c>
      <c r="F73" s="6">
        <f t="shared" ref="F73:F93" si="1">(E73/D73)*100</f>
        <v>100</v>
      </c>
      <c r="G73" s="21" t="s">
        <v>24</v>
      </c>
      <c r="H73" s="22" t="s">
        <v>224</v>
      </c>
      <c r="I73" s="22">
        <v>45291</v>
      </c>
      <c r="J73" s="24" t="s">
        <v>240</v>
      </c>
      <c r="K73" s="24" t="s">
        <v>265</v>
      </c>
      <c r="L73" s="25" t="s">
        <v>289</v>
      </c>
      <c r="M73" s="5" t="s">
        <v>17</v>
      </c>
      <c r="N73" s="24" t="s">
        <v>25</v>
      </c>
      <c r="O73" s="26" t="s">
        <v>129</v>
      </c>
    </row>
    <row r="74" spans="1:15" s="1" customFormat="1">
      <c r="A74" s="3">
        <v>69</v>
      </c>
      <c r="B74" s="24" t="s">
        <v>25</v>
      </c>
      <c r="C74" s="19" t="s">
        <v>203</v>
      </c>
      <c r="D74" s="61">
        <v>2574000</v>
      </c>
      <c r="E74" s="61">
        <v>2574000</v>
      </c>
      <c r="F74" s="6">
        <f t="shared" si="1"/>
        <v>100</v>
      </c>
      <c r="G74" s="21" t="s">
        <v>24</v>
      </c>
      <c r="H74" s="22" t="s">
        <v>224</v>
      </c>
      <c r="I74" s="22">
        <v>45291</v>
      </c>
      <c r="J74" s="24" t="s">
        <v>42</v>
      </c>
      <c r="K74" s="24" t="s">
        <v>263</v>
      </c>
      <c r="L74" s="25" t="s">
        <v>287</v>
      </c>
      <c r="M74" s="5" t="s">
        <v>17</v>
      </c>
      <c r="N74" s="24" t="s">
        <v>25</v>
      </c>
      <c r="O74" s="26" t="s">
        <v>129</v>
      </c>
    </row>
    <row r="75" spans="1:15" s="1" customFormat="1">
      <c r="A75" s="3">
        <v>70</v>
      </c>
      <c r="B75" s="24" t="s">
        <v>25</v>
      </c>
      <c r="C75" s="19" t="s">
        <v>204</v>
      </c>
      <c r="D75" s="61">
        <v>12960000</v>
      </c>
      <c r="E75" s="61">
        <v>12960000</v>
      </c>
      <c r="F75" s="6">
        <f t="shared" si="1"/>
        <v>100</v>
      </c>
      <c r="G75" s="21" t="s">
        <v>24</v>
      </c>
      <c r="H75" s="22" t="s">
        <v>224</v>
      </c>
      <c r="I75" s="22">
        <v>45291</v>
      </c>
      <c r="J75" s="24" t="s">
        <v>257</v>
      </c>
      <c r="K75" s="63" t="s">
        <v>279</v>
      </c>
      <c r="L75" s="25" t="s">
        <v>316</v>
      </c>
      <c r="M75" s="5" t="s">
        <v>17</v>
      </c>
      <c r="N75" s="24" t="s">
        <v>25</v>
      </c>
      <c r="O75" s="26" t="s">
        <v>129</v>
      </c>
    </row>
    <row r="76" spans="1:15" s="1" customFormat="1">
      <c r="A76" s="3">
        <v>71</v>
      </c>
      <c r="B76" s="62" t="s">
        <v>25</v>
      </c>
      <c r="C76" s="64" t="s">
        <v>205</v>
      </c>
      <c r="D76" s="61">
        <v>5941342</v>
      </c>
      <c r="E76" s="61">
        <v>5822515</v>
      </c>
      <c r="F76" s="6">
        <f t="shared" si="1"/>
        <v>97.999997307005728</v>
      </c>
      <c r="G76" s="34" t="s">
        <v>24</v>
      </c>
      <c r="H76" s="22" t="s">
        <v>228</v>
      </c>
      <c r="I76" s="65">
        <v>44985</v>
      </c>
      <c r="J76" s="24" t="s">
        <v>258</v>
      </c>
      <c r="K76" s="24" t="s">
        <v>280</v>
      </c>
      <c r="L76" s="25" t="s">
        <v>317</v>
      </c>
      <c r="M76" s="5" t="s">
        <v>17</v>
      </c>
      <c r="N76" s="62" t="s">
        <v>25</v>
      </c>
      <c r="O76" s="21" t="s">
        <v>322</v>
      </c>
    </row>
    <row r="77" spans="1:15" s="1" customFormat="1">
      <c r="A77" s="3">
        <v>72</v>
      </c>
      <c r="B77" s="66" t="s">
        <v>36</v>
      </c>
      <c r="C77" s="67" t="s">
        <v>206</v>
      </c>
      <c r="D77" s="68">
        <v>3960000</v>
      </c>
      <c r="E77" s="68">
        <v>3300000</v>
      </c>
      <c r="F77" s="6">
        <f t="shared" si="1"/>
        <v>83.333333333333343</v>
      </c>
      <c r="G77" s="69" t="s">
        <v>38</v>
      </c>
      <c r="H77" s="16" t="s">
        <v>323</v>
      </c>
      <c r="I77" s="70" t="s">
        <v>229</v>
      </c>
      <c r="J77" s="66" t="s">
        <v>61</v>
      </c>
      <c r="K77" s="71" t="s">
        <v>92</v>
      </c>
      <c r="L77" s="67" t="s">
        <v>120</v>
      </c>
      <c r="M77" s="5" t="s">
        <v>17</v>
      </c>
      <c r="N77" s="66" t="s">
        <v>36</v>
      </c>
      <c r="O77" s="56" t="s">
        <v>129</v>
      </c>
    </row>
    <row r="78" spans="1:15" s="1" customFormat="1">
      <c r="A78" s="3">
        <v>73</v>
      </c>
      <c r="B78" s="66" t="s">
        <v>36</v>
      </c>
      <c r="C78" s="67" t="s">
        <v>207</v>
      </c>
      <c r="D78" s="68">
        <v>5640000</v>
      </c>
      <c r="E78" s="68">
        <v>4968000</v>
      </c>
      <c r="F78" s="6">
        <f t="shared" si="1"/>
        <v>88.085106382978722</v>
      </c>
      <c r="G78" s="69" t="s">
        <v>38</v>
      </c>
      <c r="H78" s="16" t="s">
        <v>323</v>
      </c>
      <c r="I78" s="70" t="s">
        <v>229</v>
      </c>
      <c r="J78" s="66" t="s">
        <v>62</v>
      </c>
      <c r="K78" s="71" t="s">
        <v>93</v>
      </c>
      <c r="L78" s="67" t="s">
        <v>121</v>
      </c>
      <c r="M78" s="5" t="s">
        <v>17</v>
      </c>
      <c r="N78" s="66" t="s">
        <v>36</v>
      </c>
      <c r="O78" s="56" t="s">
        <v>129</v>
      </c>
    </row>
    <row r="79" spans="1:15" s="1" customFormat="1">
      <c r="A79" s="3">
        <v>74</v>
      </c>
      <c r="B79" s="66" t="s">
        <v>36</v>
      </c>
      <c r="C79" s="67" t="s">
        <v>208</v>
      </c>
      <c r="D79" s="68">
        <v>15600000</v>
      </c>
      <c r="E79" s="72">
        <v>13656000</v>
      </c>
      <c r="F79" s="6">
        <f t="shared" si="1"/>
        <v>87.538461538461547</v>
      </c>
      <c r="G79" s="69" t="s">
        <v>38</v>
      </c>
      <c r="H79" s="16" t="s">
        <v>323</v>
      </c>
      <c r="I79" s="70" t="s">
        <v>229</v>
      </c>
      <c r="J79" s="66" t="s">
        <v>63</v>
      </c>
      <c r="K79" s="71" t="s">
        <v>94</v>
      </c>
      <c r="L79" s="67" t="s">
        <v>122</v>
      </c>
      <c r="M79" s="5" t="s">
        <v>17</v>
      </c>
      <c r="N79" s="66" t="s">
        <v>36</v>
      </c>
      <c r="O79" s="56" t="s">
        <v>129</v>
      </c>
    </row>
    <row r="80" spans="1:15" s="1" customFormat="1">
      <c r="A80" s="3">
        <v>75</v>
      </c>
      <c r="B80" s="66" t="s">
        <v>36</v>
      </c>
      <c r="C80" s="67" t="s">
        <v>209</v>
      </c>
      <c r="D80" s="68">
        <v>5760000</v>
      </c>
      <c r="E80" s="72">
        <v>4440000</v>
      </c>
      <c r="F80" s="6">
        <f t="shared" si="1"/>
        <v>77.083333333333343</v>
      </c>
      <c r="G80" s="69" t="s">
        <v>38</v>
      </c>
      <c r="H80" s="16" t="s">
        <v>323</v>
      </c>
      <c r="I80" s="70" t="s">
        <v>229</v>
      </c>
      <c r="J80" s="53" t="s">
        <v>59</v>
      </c>
      <c r="K80" s="54" t="s">
        <v>91</v>
      </c>
      <c r="L80" s="55" t="s">
        <v>117</v>
      </c>
      <c r="M80" s="5" t="s">
        <v>17</v>
      </c>
      <c r="N80" s="66" t="s">
        <v>36</v>
      </c>
      <c r="O80" s="56" t="s">
        <v>129</v>
      </c>
    </row>
    <row r="81" spans="1:15" s="1" customFormat="1">
      <c r="A81" s="3">
        <v>76</v>
      </c>
      <c r="B81" s="66" t="s">
        <v>36</v>
      </c>
      <c r="C81" s="67" t="s">
        <v>210</v>
      </c>
      <c r="D81" s="68">
        <v>6600000</v>
      </c>
      <c r="E81" s="68">
        <v>6198000</v>
      </c>
      <c r="F81" s="6">
        <f t="shared" si="1"/>
        <v>93.909090909090907</v>
      </c>
      <c r="G81" s="69" t="s">
        <v>38</v>
      </c>
      <c r="H81" s="16" t="s">
        <v>323</v>
      </c>
      <c r="I81" s="70" t="s">
        <v>229</v>
      </c>
      <c r="J81" s="17" t="s">
        <v>42</v>
      </c>
      <c r="K81" s="73" t="s">
        <v>71</v>
      </c>
      <c r="L81" s="27" t="s">
        <v>99</v>
      </c>
      <c r="M81" s="5" t="s">
        <v>17</v>
      </c>
      <c r="N81" s="66" t="s">
        <v>36</v>
      </c>
      <c r="O81" s="56" t="s">
        <v>129</v>
      </c>
    </row>
    <row r="82" spans="1:15" s="1" customFormat="1">
      <c r="A82" s="3">
        <v>77</v>
      </c>
      <c r="B82" s="66" t="s">
        <v>36</v>
      </c>
      <c r="C82" s="67" t="s">
        <v>211</v>
      </c>
      <c r="D82" s="68">
        <v>7800000</v>
      </c>
      <c r="E82" s="68">
        <v>5280000</v>
      </c>
      <c r="F82" s="6">
        <f t="shared" si="1"/>
        <v>67.692307692307693</v>
      </c>
      <c r="G82" s="69" t="s">
        <v>38</v>
      </c>
      <c r="H82" s="16" t="s">
        <v>323</v>
      </c>
      <c r="I82" s="70" t="s">
        <v>229</v>
      </c>
      <c r="J82" s="74" t="s">
        <v>60</v>
      </c>
      <c r="K82" s="73" t="s">
        <v>70</v>
      </c>
      <c r="L82" s="75" t="s">
        <v>98</v>
      </c>
      <c r="M82" s="5" t="s">
        <v>17</v>
      </c>
      <c r="N82" s="66" t="s">
        <v>36</v>
      </c>
      <c r="O82" s="56" t="s">
        <v>129</v>
      </c>
    </row>
    <row r="83" spans="1:15" s="1" customFormat="1">
      <c r="A83" s="3">
        <v>78</v>
      </c>
      <c r="B83" s="66" t="s">
        <v>36</v>
      </c>
      <c r="C83" s="67" t="s">
        <v>212</v>
      </c>
      <c r="D83" s="68">
        <v>4800000</v>
      </c>
      <c r="E83" s="72">
        <v>4284000</v>
      </c>
      <c r="F83" s="6">
        <f t="shared" si="1"/>
        <v>89.25</v>
      </c>
      <c r="G83" s="69" t="s">
        <v>38</v>
      </c>
      <c r="H83" s="16" t="s">
        <v>323</v>
      </c>
      <c r="I83" s="70" t="s">
        <v>229</v>
      </c>
      <c r="J83" s="66" t="s">
        <v>64</v>
      </c>
      <c r="K83" s="71" t="s">
        <v>69</v>
      </c>
      <c r="L83" s="67" t="s">
        <v>118</v>
      </c>
      <c r="M83" s="5" t="s">
        <v>17</v>
      </c>
      <c r="N83" s="66" t="s">
        <v>36</v>
      </c>
      <c r="O83" s="56" t="s">
        <v>128</v>
      </c>
    </row>
    <row r="84" spans="1:15" s="1" customFormat="1">
      <c r="A84" s="3">
        <v>79</v>
      </c>
      <c r="B84" s="66" t="s">
        <v>36</v>
      </c>
      <c r="C84" s="67" t="s">
        <v>213</v>
      </c>
      <c r="D84" s="68">
        <v>5160000</v>
      </c>
      <c r="E84" s="68">
        <v>4560000</v>
      </c>
      <c r="F84" s="6">
        <f t="shared" si="1"/>
        <v>88.372093023255815</v>
      </c>
      <c r="G84" s="69" t="s">
        <v>38</v>
      </c>
      <c r="H84" s="16" t="s">
        <v>323</v>
      </c>
      <c r="I84" s="70" t="s">
        <v>229</v>
      </c>
      <c r="J84" s="74" t="s">
        <v>18</v>
      </c>
      <c r="K84" s="73" t="s">
        <v>19</v>
      </c>
      <c r="L84" s="76" t="s">
        <v>123</v>
      </c>
      <c r="M84" s="5" t="s">
        <v>17</v>
      </c>
      <c r="N84" s="66" t="s">
        <v>36</v>
      </c>
      <c r="O84" s="56" t="s">
        <v>129</v>
      </c>
    </row>
    <row r="85" spans="1:15" s="1" customFormat="1">
      <c r="A85" s="3">
        <v>80</v>
      </c>
      <c r="B85" s="66" t="s">
        <v>36</v>
      </c>
      <c r="C85" s="67" t="s">
        <v>214</v>
      </c>
      <c r="D85" s="68">
        <v>2880000</v>
      </c>
      <c r="E85" s="72">
        <v>2376000</v>
      </c>
      <c r="F85" s="6">
        <f t="shared" si="1"/>
        <v>82.5</v>
      </c>
      <c r="G85" s="69" t="s">
        <v>38</v>
      </c>
      <c r="H85" s="16" t="s">
        <v>323</v>
      </c>
      <c r="I85" s="16" t="s">
        <v>229</v>
      </c>
      <c r="J85" s="17" t="s">
        <v>240</v>
      </c>
      <c r="K85" s="17" t="s">
        <v>265</v>
      </c>
      <c r="L85" s="14" t="s">
        <v>105</v>
      </c>
      <c r="M85" s="5" t="s">
        <v>17</v>
      </c>
      <c r="N85" s="66" t="s">
        <v>36</v>
      </c>
      <c r="O85" s="56" t="s">
        <v>129</v>
      </c>
    </row>
    <row r="86" spans="1:15" s="1" customFormat="1">
      <c r="A86" s="3">
        <v>81</v>
      </c>
      <c r="B86" s="66" t="s">
        <v>36</v>
      </c>
      <c r="C86" s="67" t="s">
        <v>215</v>
      </c>
      <c r="D86" s="68">
        <v>6600000</v>
      </c>
      <c r="E86" s="68">
        <v>5673600</v>
      </c>
      <c r="F86" s="6">
        <f t="shared" si="1"/>
        <v>85.963636363636368</v>
      </c>
      <c r="G86" s="69" t="s">
        <v>38</v>
      </c>
      <c r="H86" s="16" t="s">
        <v>323</v>
      </c>
      <c r="I86" s="70" t="s">
        <v>229</v>
      </c>
      <c r="J86" s="74" t="s">
        <v>65</v>
      </c>
      <c r="K86" s="73" t="s">
        <v>20</v>
      </c>
      <c r="L86" s="76" t="s">
        <v>124</v>
      </c>
      <c r="M86" s="5" t="s">
        <v>17</v>
      </c>
      <c r="N86" s="66" t="s">
        <v>36</v>
      </c>
      <c r="O86" s="56" t="s">
        <v>129</v>
      </c>
    </row>
    <row r="87" spans="1:15" s="1" customFormat="1">
      <c r="A87" s="3">
        <v>82</v>
      </c>
      <c r="B87" s="66" t="s">
        <v>36</v>
      </c>
      <c r="C87" s="67" t="s">
        <v>216</v>
      </c>
      <c r="D87" s="68">
        <v>13320000</v>
      </c>
      <c r="E87" s="72">
        <v>11340000</v>
      </c>
      <c r="F87" s="6">
        <f t="shared" si="1"/>
        <v>85.13513513513513</v>
      </c>
      <c r="G87" s="69" t="s">
        <v>38</v>
      </c>
      <c r="H87" s="16" t="s">
        <v>323</v>
      </c>
      <c r="I87" s="70" t="s">
        <v>229</v>
      </c>
      <c r="J87" s="74" t="s">
        <v>21</v>
      </c>
      <c r="K87" s="73" t="s">
        <v>22</v>
      </c>
      <c r="L87" s="76" t="s">
        <v>119</v>
      </c>
      <c r="M87" s="5" t="s">
        <v>17</v>
      </c>
      <c r="N87" s="66" t="s">
        <v>36</v>
      </c>
      <c r="O87" s="56" t="s">
        <v>129</v>
      </c>
    </row>
    <row r="88" spans="1:15" s="1" customFormat="1">
      <c r="A88" s="3">
        <v>83</v>
      </c>
      <c r="B88" s="66" t="s">
        <v>36</v>
      </c>
      <c r="C88" s="67" t="s">
        <v>217</v>
      </c>
      <c r="D88" s="77">
        <v>21164000</v>
      </c>
      <c r="E88" s="68">
        <v>19800000</v>
      </c>
      <c r="F88" s="6">
        <f t="shared" si="1"/>
        <v>93.555093555093563</v>
      </c>
      <c r="G88" s="69" t="s">
        <v>38</v>
      </c>
      <c r="H88" s="16" t="s">
        <v>323</v>
      </c>
      <c r="I88" s="70" t="s">
        <v>229</v>
      </c>
      <c r="J88" s="74" t="s">
        <v>66</v>
      </c>
      <c r="K88" s="73" t="s">
        <v>95</v>
      </c>
      <c r="L88" s="76" t="s">
        <v>125</v>
      </c>
      <c r="M88" s="5" t="s">
        <v>17</v>
      </c>
      <c r="N88" s="66" t="s">
        <v>36</v>
      </c>
      <c r="O88" s="56" t="s">
        <v>129</v>
      </c>
    </row>
    <row r="89" spans="1:15" s="1" customFormat="1">
      <c r="A89" s="3">
        <v>84</v>
      </c>
      <c r="B89" s="66" t="s">
        <v>36</v>
      </c>
      <c r="C89" s="67" t="s">
        <v>218</v>
      </c>
      <c r="D89" s="68">
        <v>19960000</v>
      </c>
      <c r="E89" s="72">
        <v>17964000</v>
      </c>
      <c r="F89" s="6">
        <f t="shared" si="1"/>
        <v>90</v>
      </c>
      <c r="G89" s="69" t="s">
        <v>38</v>
      </c>
      <c r="H89" s="16" t="s">
        <v>323</v>
      </c>
      <c r="I89" s="70" t="s">
        <v>229</v>
      </c>
      <c r="J89" s="74" t="s">
        <v>67</v>
      </c>
      <c r="K89" s="73" t="s">
        <v>96</v>
      </c>
      <c r="L89" s="76" t="s">
        <v>126</v>
      </c>
      <c r="M89" s="5" t="s">
        <v>17</v>
      </c>
      <c r="N89" s="66" t="s">
        <v>36</v>
      </c>
      <c r="O89" s="56" t="s">
        <v>129</v>
      </c>
    </row>
    <row r="90" spans="1:15" s="1" customFormat="1">
      <c r="A90" s="3">
        <v>85</v>
      </c>
      <c r="B90" s="66" t="s">
        <v>36</v>
      </c>
      <c r="C90" s="67" t="s">
        <v>219</v>
      </c>
      <c r="D90" s="68">
        <v>19626000</v>
      </c>
      <c r="E90" s="68">
        <v>18600000</v>
      </c>
      <c r="F90" s="6">
        <f t="shared" si="1"/>
        <v>94.772240904922043</v>
      </c>
      <c r="G90" s="69" t="s">
        <v>38</v>
      </c>
      <c r="H90" s="16" t="s">
        <v>323</v>
      </c>
      <c r="I90" s="70" t="s">
        <v>229</v>
      </c>
      <c r="J90" s="74" t="s">
        <v>68</v>
      </c>
      <c r="K90" s="73" t="s">
        <v>97</v>
      </c>
      <c r="L90" s="76" t="s">
        <v>127</v>
      </c>
      <c r="M90" s="5" t="s">
        <v>17</v>
      </c>
      <c r="N90" s="66" t="s">
        <v>36</v>
      </c>
      <c r="O90" s="56" t="s">
        <v>129</v>
      </c>
    </row>
    <row r="91" spans="1:15" s="1" customFormat="1">
      <c r="A91" s="3">
        <v>86</v>
      </c>
      <c r="B91" s="36" t="s">
        <v>134</v>
      </c>
      <c r="C91" s="78" t="s">
        <v>220</v>
      </c>
      <c r="D91" s="38">
        <v>7686000</v>
      </c>
      <c r="E91" s="79">
        <v>7080000</v>
      </c>
      <c r="F91" s="6">
        <f>(E91/D91)*100</f>
        <v>92.115534738485565</v>
      </c>
      <c r="G91" s="39" t="s">
        <v>24</v>
      </c>
      <c r="H91" s="16" t="s">
        <v>323</v>
      </c>
      <c r="I91" s="70" t="s">
        <v>229</v>
      </c>
      <c r="J91" s="80" t="s">
        <v>259</v>
      </c>
      <c r="K91" s="80" t="s">
        <v>281</v>
      </c>
      <c r="L91" s="81" t="s">
        <v>318</v>
      </c>
      <c r="M91" s="5" t="s">
        <v>17</v>
      </c>
      <c r="N91" s="36" t="s">
        <v>134</v>
      </c>
      <c r="O91" s="34" t="s">
        <v>129</v>
      </c>
    </row>
    <row r="92" spans="1:15" s="1" customFormat="1">
      <c r="A92" s="3">
        <v>87</v>
      </c>
      <c r="B92" s="62" t="s">
        <v>37</v>
      </c>
      <c r="C92" s="64" t="s">
        <v>221</v>
      </c>
      <c r="D92" s="61">
        <v>7680000</v>
      </c>
      <c r="E92" s="61">
        <v>6720000</v>
      </c>
      <c r="F92" s="6">
        <f t="shared" si="1"/>
        <v>87.5</v>
      </c>
      <c r="G92" s="21" t="s">
        <v>24</v>
      </c>
      <c r="H92" s="22" t="s">
        <v>224</v>
      </c>
      <c r="I92" s="22">
        <v>45291</v>
      </c>
      <c r="J92" s="24" t="s">
        <v>237</v>
      </c>
      <c r="K92" s="24" t="s">
        <v>26</v>
      </c>
      <c r="L92" s="25" t="s">
        <v>284</v>
      </c>
      <c r="M92" s="5" t="s">
        <v>17</v>
      </c>
      <c r="N92" s="62" t="s">
        <v>37</v>
      </c>
      <c r="O92" s="26" t="s">
        <v>129</v>
      </c>
    </row>
    <row r="93" spans="1:15" s="1" customFormat="1">
      <c r="A93" s="3">
        <v>88</v>
      </c>
      <c r="B93" s="62" t="s">
        <v>37</v>
      </c>
      <c r="C93" s="64" t="s">
        <v>222</v>
      </c>
      <c r="D93" s="61">
        <v>5784000</v>
      </c>
      <c r="E93" s="61">
        <v>5544000</v>
      </c>
      <c r="F93" s="6">
        <f t="shared" si="1"/>
        <v>95.850622406639005</v>
      </c>
      <c r="G93" s="21" t="s">
        <v>24</v>
      </c>
      <c r="H93" s="22" t="s">
        <v>224</v>
      </c>
      <c r="I93" s="22">
        <v>45291</v>
      </c>
      <c r="J93" s="24" t="s">
        <v>260</v>
      </c>
      <c r="K93" s="63" t="s">
        <v>32</v>
      </c>
      <c r="L93" s="64" t="s">
        <v>319</v>
      </c>
      <c r="M93" s="5" t="s">
        <v>17</v>
      </c>
      <c r="N93" s="62" t="s">
        <v>37</v>
      </c>
      <c r="O93" s="26" t="s">
        <v>129</v>
      </c>
    </row>
  </sheetData>
  <mergeCells count="7">
    <mergeCell ref="B2:O2"/>
    <mergeCell ref="A4:G4"/>
    <mergeCell ref="H4:I4"/>
    <mergeCell ref="J4:L4"/>
    <mergeCell ref="M4:M5"/>
    <mergeCell ref="N4:N5"/>
    <mergeCell ref="O4:O5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3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6</vt:i4>
      </vt:variant>
    </vt:vector>
  </HeadingPairs>
  <TitlesOfParts>
    <vt:vector size="6" baseType="lpstr">
      <vt:lpstr>2023년6월</vt:lpstr>
      <vt:lpstr>2023년5월</vt:lpstr>
      <vt:lpstr>2023년4월</vt:lpstr>
      <vt:lpstr>2023년3월</vt:lpstr>
      <vt:lpstr>2023년2월</vt:lpstr>
      <vt:lpstr>2023년1월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2020-02-04T06:37:57Z</cp:lastPrinted>
  <dcterms:created xsi:type="dcterms:W3CDTF">2020-01-06T01:31:09Z</dcterms:created>
  <dcterms:modified xsi:type="dcterms:W3CDTF">2023-07-07T08:08:02Z</dcterms:modified>
</cp:coreProperties>
</file>