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7" i="3" l="1"/>
  <c r="G27" i="1" l="1"/>
  <c r="L5" i="1" l="1"/>
</calcChain>
</file>

<file path=xl/sharedStrings.xml><?xml version="1.0" encoding="utf-8"?>
<sst xmlns="http://schemas.openxmlformats.org/spreadsheetml/2006/main" count="90" uniqueCount="82">
  <si>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</si>
  <si>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</si>
  <si>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</si>
  <si>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</si>
  <si>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</si>
  <si>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</si>
  <si>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</si>
  <si>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</si>
  <si>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</si>
  <si>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</si>
  <si>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</si>
  <si>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>경조사비</t>
    <phoneticPr fontId="1" type="noConversion"/>
  </si>
  <si>
    <t>골목식당</t>
    <phoneticPr fontId="14" type="noConversion"/>
  </si>
  <si>
    <t>계</t>
    <phoneticPr fontId="1" type="noConversion"/>
  </si>
  <si>
    <t>1건</t>
    <phoneticPr fontId="1" type="noConversion"/>
  </si>
  <si>
    <t>계</t>
    <phoneticPr fontId="1" type="noConversion"/>
  </si>
  <si>
    <t>2023년 1분기 기관운영 업무추진비 공개자료</t>
    <phoneticPr fontId="1" type="noConversion"/>
  </si>
  <si>
    <t>2023년 1분기 사업 업무추진비 공개자료</t>
    <phoneticPr fontId="14" type="noConversion"/>
  </si>
  <si>
    <t>지역상생 관련 협의</t>
    <phoneticPr fontId="1" type="noConversion"/>
  </si>
  <si>
    <t>속초코다리찜</t>
    <phoneticPr fontId="1" type="noConversion"/>
  </si>
  <si>
    <t>단장외 6명(김00 직원 등)</t>
    <phoneticPr fontId="14" type="noConversion"/>
  </si>
  <si>
    <t>계약담당자 시스템 개선교육 및 협의 격려</t>
  </si>
  <si>
    <t>재단 결산관련 회계담당자 격려 오찬</t>
  </si>
  <si>
    <t>뜨락손두부만드는집</t>
    <phoneticPr fontId="14" type="noConversion"/>
  </si>
  <si>
    <t>속초코다리찜</t>
    <phoneticPr fontId="14" type="noConversion"/>
  </si>
  <si>
    <t>한상</t>
    <phoneticPr fontId="14" type="noConversion"/>
  </si>
  <si>
    <t>단장외 7명(최00 직원 등)</t>
    <phoneticPr fontId="14" type="noConversion"/>
  </si>
  <si>
    <t>단장외 8명(허00 팀장 등)</t>
    <phoneticPr fontId="14" type="noConversion"/>
  </si>
  <si>
    <t>단장외 8명(전00 직원 등)</t>
    <phoneticPr fontId="14" type="noConversion"/>
  </si>
  <si>
    <t>뮤지엄 사업관련 업무협의</t>
    <phoneticPr fontId="14" type="noConversion"/>
  </si>
  <si>
    <t>서비스개발팀 직원 부서평가 격려 오찬</t>
    <phoneticPr fontId="14" type="noConversion"/>
  </si>
  <si>
    <t>뮤지엄행정팀 직원 격려 오찬</t>
    <phoneticPr fontId="14" type="noConversion"/>
  </si>
  <si>
    <t>실학박물관 업무협의 후 오찬</t>
    <phoneticPr fontId="14" type="noConversion"/>
  </si>
  <si>
    <t>도박물관 학예실 직원들 격려 오찬</t>
    <phoneticPr fontId="14" type="noConversion"/>
  </si>
  <si>
    <t>시설안전팀 직원 월간회의 후 격려 오찬</t>
    <phoneticPr fontId="14" type="noConversion"/>
  </si>
  <si>
    <t>본부장회의 후 업무협의 Tea</t>
    <phoneticPr fontId="14" type="noConversion"/>
  </si>
  <si>
    <t>단원한정식</t>
    <phoneticPr fontId="14" type="noConversion"/>
  </si>
  <si>
    <t>양수리 한옥집</t>
    <phoneticPr fontId="14" type="noConversion"/>
  </si>
  <si>
    <t>상갈분식</t>
    <phoneticPr fontId="14" type="noConversion"/>
  </si>
  <si>
    <t>카페 코코</t>
    <phoneticPr fontId="14" type="noConversion"/>
  </si>
  <si>
    <t>빈스빈스 경기도미술관점</t>
    <phoneticPr fontId="14" type="noConversion"/>
  </si>
  <si>
    <t>24시전주명가콩나물국밥</t>
    <phoneticPr fontId="14" type="noConversion"/>
  </si>
  <si>
    <t>화덕위의고등어</t>
    <phoneticPr fontId="14" type="noConversion"/>
  </si>
  <si>
    <t>단장외 4명(최00 직원 등)</t>
    <phoneticPr fontId="1" type="noConversion"/>
  </si>
  <si>
    <t>단장외 3명(최00 직원 등)</t>
    <phoneticPr fontId="1" type="noConversion"/>
  </si>
  <si>
    <t>단장외 5명(이00 실장 등)</t>
    <phoneticPr fontId="1" type="noConversion"/>
  </si>
  <si>
    <t>단장외 7명(조00 팀장 등)</t>
    <phoneticPr fontId="1" type="noConversion"/>
  </si>
  <si>
    <t>단장외 4명(안00 팀장 등)</t>
    <phoneticPr fontId="1" type="noConversion"/>
  </si>
  <si>
    <t>단장외 2명(정00 직원 등)</t>
    <phoneticPr fontId="1" type="noConversion"/>
  </si>
  <si>
    <t>단장외 9명(허00 팀장 등)</t>
    <phoneticPr fontId="1" type="noConversion"/>
  </si>
  <si>
    <t>단장외 3명(주00 본부장 등)</t>
    <phoneticPr fontId="1" type="noConversion"/>
  </si>
  <si>
    <t>단장외 8명(이00 과장 등)</t>
    <phoneticPr fontId="1" type="noConversion"/>
  </si>
  <si>
    <t>시설안전팀 선사출장, 시설 월간회의</t>
    <phoneticPr fontId="14" type="noConversion"/>
  </si>
  <si>
    <t>뮤지엄지원단 직원들과 면담 후 만찬</t>
    <phoneticPr fontId="14" type="noConversion"/>
  </si>
  <si>
    <t>뮤지엄행정팀 직원 저녁 야근 격려</t>
    <phoneticPr fontId="14" type="noConversion"/>
  </si>
  <si>
    <t>경영본부 인사팀과 업무협의 후 오찬</t>
    <phoneticPr fontId="14" type="noConversion"/>
  </si>
  <si>
    <t>뮤지엄지원단 직원 야근 격려 만찬</t>
    <phoneticPr fontId="14" type="noConversion"/>
  </si>
  <si>
    <t xml:space="preserve">뮤지엄지원단 직원들과 업무인계 후 만찬 </t>
    <phoneticPr fontId="14" type="noConversion"/>
  </si>
  <si>
    <t>본도시락 기흥구청점</t>
    <phoneticPr fontId="14" type="noConversion"/>
  </si>
  <si>
    <t>본도시락 용인점</t>
    <phoneticPr fontId="14" type="noConversion"/>
  </si>
  <si>
    <t>만수전복</t>
    <phoneticPr fontId="14" type="noConversion"/>
  </si>
  <si>
    <t>용인신갈 파리바게뜨</t>
    <phoneticPr fontId="14" type="noConversion"/>
  </si>
  <si>
    <t>송이낙지마당</t>
    <phoneticPr fontId="14" type="noConversion"/>
  </si>
  <si>
    <t>노리타</t>
    <phoneticPr fontId="14" type="noConversion"/>
  </si>
  <si>
    <t>장군뒷고기식당</t>
    <phoneticPr fontId="14" type="noConversion"/>
  </si>
  <si>
    <t>단장외 49명(김00 관장 등)</t>
    <phoneticPr fontId="1" type="noConversion"/>
  </si>
  <si>
    <t>단장외 9명(김00 관장 등)</t>
    <phoneticPr fontId="1" type="noConversion"/>
  </si>
  <si>
    <t>단장외 7명(안00 팀장 등)</t>
    <phoneticPr fontId="1" type="noConversion"/>
  </si>
  <si>
    <t>단장외 2명(송00 직원 등)</t>
    <phoneticPr fontId="1" type="noConversion"/>
  </si>
  <si>
    <t>단장외 2명(이00 팀장 등)</t>
    <phoneticPr fontId="1" type="noConversion"/>
  </si>
  <si>
    <t>단장외 7명(허00 팀장 등)</t>
    <phoneticPr fontId="1" type="noConversion"/>
  </si>
  <si>
    <t>뮤지엄파크 대표 방문 직원 격려 오찬</t>
    <phoneticPr fontId="14" type="noConversion"/>
  </si>
  <si>
    <t>백남준아트센터 대표 방문 직원 오찬</t>
    <phoneticPr fontId="14" type="noConversion"/>
  </si>
  <si>
    <t>선사.북부어린이박물관 시설 직원 격려</t>
    <phoneticPr fontId="1" type="noConversion"/>
  </si>
  <si>
    <t>경기도미술관 조명 시설공사 업무협의</t>
    <phoneticPr fontId="14" type="noConversion"/>
  </si>
  <si>
    <t>청산녹수</t>
    <phoneticPr fontId="1" type="noConversion"/>
  </si>
  <si>
    <t>단장외 14명(허00 팀장 등)</t>
    <phoneticPr fontId="1" type="noConversion"/>
  </si>
  <si>
    <t>안00 직원</t>
    <phoneticPr fontId="1" type="noConversion"/>
  </si>
  <si>
    <t>장00 직원</t>
    <phoneticPr fontId="1" type="noConversion"/>
  </si>
  <si>
    <t>21건</t>
    <phoneticPr fontId="1" type="noConversion"/>
  </si>
  <si>
    <t>백남준아트센터 직원 부친상 부의금</t>
    <phoneticPr fontId="1" type="noConversion"/>
  </si>
  <si>
    <t>뮤지엄지원단 직원 모친상 부의금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</si>
</sst>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10"/>
      <color rgb="FF22222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1" fillId="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3" fillId="0" borderId="1" xfId="1" applyNumberFormat="1" applyFont="1" applyBorder="1" applyAlignment="1">
      <alignment horizontal="center" vertical="center"/>
    </xf>
    <xf numFmtId="41" fontId="23" fillId="0" borderId="1" xfId="2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41" fontId="23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 shrinkToFit="1"/>
    </xf>
    <xf numFmtId="41" fontId="23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6" fontId="13" fillId="4" borderId="1" xfId="0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177" fontId="24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7"/>
  <sheetViews>
    <sheetView tabSelected="1" zoomScaleNormal="100" zoomScaleSheetLayoutView="100" workbookViewId="0">
      <pane ySplit="5" topLeftCell="A12" activePane="bottomLeft" state="frozen"/>
      <selection pane="bottomLeft" activeCell="P19" sqref="P19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21.7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2" t="s">
        <v>16</v>
      </c>
      <c r="C2" s="62"/>
      <c r="D2" s="62"/>
      <c r="E2" s="62"/>
      <c r="F2" s="62"/>
      <c r="G2" s="62"/>
      <c r="H2" s="62"/>
      <c r="I2" s="62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3" t="s">
        <v>9</v>
      </c>
      <c r="C4" s="63"/>
      <c r="D4" s="7"/>
      <c r="E4" s="5"/>
      <c r="F4" s="11"/>
    </row>
    <row r="5" spans="1:14" s="1" customFormat="1" ht="26.2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53">
        <v>44935</v>
      </c>
      <c r="C6" s="61" t="s">
        <v>73</v>
      </c>
      <c r="D6" s="55" t="s">
        <v>23</v>
      </c>
      <c r="E6" s="54" t="s">
        <v>27</v>
      </c>
      <c r="F6" s="55">
        <v>9</v>
      </c>
      <c r="G6" s="51">
        <v>153000</v>
      </c>
      <c r="H6" s="23"/>
      <c r="I6" s="17"/>
    </row>
    <row r="7" spans="1:14" s="21" customFormat="1" ht="21.75" customHeight="1">
      <c r="B7" s="53">
        <v>44944</v>
      </c>
      <c r="C7" s="61" t="s">
        <v>21</v>
      </c>
      <c r="D7" s="55" t="s">
        <v>24</v>
      </c>
      <c r="E7" s="54" t="s">
        <v>28</v>
      </c>
      <c r="F7" s="55">
        <v>9</v>
      </c>
      <c r="G7" s="51">
        <v>117000</v>
      </c>
      <c r="H7" s="23"/>
      <c r="I7" s="17"/>
    </row>
    <row r="8" spans="1:14" s="21" customFormat="1" ht="21.75" customHeight="1">
      <c r="B8" s="53">
        <v>44945</v>
      </c>
      <c r="C8" s="61" t="s">
        <v>22</v>
      </c>
      <c r="D8" s="55" t="s">
        <v>25</v>
      </c>
      <c r="E8" s="54" t="s">
        <v>26</v>
      </c>
      <c r="F8" s="55">
        <v>8</v>
      </c>
      <c r="G8" s="51">
        <v>132000</v>
      </c>
      <c r="H8" s="23"/>
      <c r="I8" s="17"/>
    </row>
    <row r="9" spans="1:14" s="50" customFormat="1" ht="21.75" customHeight="1">
      <c r="B9" s="53">
        <v>44958</v>
      </c>
      <c r="C9" s="54" t="s">
        <v>29</v>
      </c>
      <c r="D9" s="52" t="s">
        <v>36</v>
      </c>
      <c r="E9" s="54" t="s">
        <v>45</v>
      </c>
      <c r="F9" s="55">
        <v>6</v>
      </c>
      <c r="G9" s="51">
        <v>120000</v>
      </c>
      <c r="H9" s="23"/>
      <c r="I9" s="17"/>
    </row>
    <row r="10" spans="1:14" s="50" customFormat="1" ht="21.75" customHeight="1">
      <c r="B10" s="53">
        <v>44960</v>
      </c>
      <c r="C10" s="54" t="s">
        <v>30</v>
      </c>
      <c r="D10" s="52" t="s">
        <v>42</v>
      </c>
      <c r="E10" s="54" t="s">
        <v>46</v>
      </c>
      <c r="F10" s="55">
        <v>8</v>
      </c>
      <c r="G10" s="51">
        <v>118000</v>
      </c>
      <c r="H10" s="23"/>
      <c r="I10" s="17"/>
    </row>
    <row r="11" spans="1:14" s="50" customFormat="1" ht="21.75" customHeight="1">
      <c r="B11" s="53">
        <v>44964</v>
      </c>
      <c r="C11" s="54" t="s">
        <v>31</v>
      </c>
      <c r="D11" s="52" t="s">
        <v>41</v>
      </c>
      <c r="E11" s="54" t="s">
        <v>47</v>
      </c>
      <c r="F11" s="55">
        <v>5</v>
      </c>
      <c r="G11" s="51">
        <v>25000</v>
      </c>
      <c r="H11" s="23"/>
      <c r="I11" s="17"/>
    </row>
    <row r="12" spans="1:14" s="50" customFormat="1" ht="21.75" customHeight="1">
      <c r="B12" s="53">
        <v>44967</v>
      </c>
      <c r="C12" s="54" t="s">
        <v>32</v>
      </c>
      <c r="D12" s="52" t="s">
        <v>37</v>
      </c>
      <c r="E12" s="54" t="s">
        <v>44</v>
      </c>
      <c r="F12" s="55">
        <v>4</v>
      </c>
      <c r="G12" s="51">
        <v>58000</v>
      </c>
      <c r="H12" s="23"/>
      <c r="I12" s="17"/>
    </row>
    <row r="13" spans="1:14" s="50" customFormat="1" ht="21.75" customHeight="1">
      <c r="B13" s="53">
        <v>44973</v>
      </c>
      <c r="C13" s="54" t="s">
        <v>33</v>
      </c>
      <c r="D13" s="52" t="s">
        <v>38</v>
      </c>
      <c r="E13" s="54" t="s">
        <v>48</v>
      </c>
      <c r="F13" s="55">
        <v>3</v>
      </c>
      <c r="G13" s="51">
        <v>38000</v>
      </c>
      <c r="H13" s="23"/>
      <c r="I13" s="17"/>
    </row>
    <row r="14" spans="1:14" s="50" customFormat="1" ht="21.75" customHeight="1">
      <c r="B14" s="53">
        <v>44974</v>
      </c>
      <c r="C14" s="54" t="s">
        <v>34</v>
      </c>
      <c r="D14" s="52" t="s">
        <v>12</v>
      </c>
      <c r="E14" s="54" t="s">
        <v>49</v>
      </c>
      <c r="F14" s="55">
        <v>10</v>
      </c>
      <c r="G14" s="51">
        <v>100000</v>
      </c>
      <c r="H14" s="23"/>
      <c r="I14" s="17"/>
    </row>
    <row r="15" spans="1:14" s="50" customFormat="1" ht="21.75" customHeight="1">
      <c r="B15" s="53">
        <v>44977</v>
      </c>
      <c r="C15" s="54" t="s">
        <v>35</v>
      </c>
      <c r="D15" s="52" t="s">
        <v>39</v>
      </c>
      <c r="E15" s="54" t="s">
        <v>50</v>
      </c>
      <c r="F15" s="55">
        <v>4</v>
      </c>
      <c r="G15" s="51">
        <v>12500</v>
      </c>
      <c r="H15" s="23"/>
      <c r="I15" s="17"/>
    </row>
    <row r="16" spans="1:14" s="50" customFormat="1" ht="21.75" customHeight="1">
      <c r="B16" s="53">
        <v>44977</v>
      </c>
      <c r="C16" s="54" t="s">
        <v>74</v>
      </c>
      <c r="D16" s="52" t="s">
        <v>40</v>
      </c>
      <c r="E16" s="54" t="s">
        <v>51</v>
      </c>
      <c r="F16" s="55">
        <v>9</v>
      </c>
      <c r="G16" s="51">
        <v>29330</v>
      </c>
      <c r="H16" s="23"/>
      <c r="I16" s="17"/>
    </row>
    <row r="17" spans="2:9" s="50" customFormat="1" ht="21.75" customHeight="1">
      <c r="B17" s="53">
        <v>44979</v>
      </c>
      <c r="C17" s="55" t="s">
        <v>81</v>
      </c>
      <c r="D17" s="60" t="s">
        <v>11</v>
      </c>
      <c r="E17" s="54" t="s">
        <v>77</v>
      </c>
      <c r="F17" s="55">
        <v>1</v>
      </c>
      <c r="G17" s="51">
        <v>50000</v>
      </c>
      <c r="H17" s="23"/>
      <c r="I17" s="17"/>
    </row>
    <row r="18" spans="2:9" s="50" customFormat="1" ht="21.75" customHeight="1">
      <c r="B18" s="53">
        <v>44991</v>
      </c>
      <c r="C18" s="54" t="s">
        <v>71</v>
      </c>
      <c r="D18" s="52" t="s">
        <v>58</v>
      </c>
      <c r="E18" s="54" t="s">
        <v>65</v>
      </c>
      <c r="F18" s="55">
        <v>50</v>
      </c>
      <c r="G18" s="51">
        <v>430800</v>
      </c>
      <c r="H18" s="23"/>
      <c r="I18" s="17"/>
    </row>
    <row r="19" spans="2:9" s="50" customFormat="1" ht="21.75" customHeight="1">
      <c r="B19" s="53">
        <v>44994</v>
      </c>
      <c r="C19" s="54" t="s">
        <v>72</v>
      </c>
      <c r="D19" s="52" t="s">
        <v>59</v>
      </c>
      <c r="E19" s="54" t="s">
        <v>66</v>
      </c>
      <c r="F19" s="55">
        <v>10</v>
      </c>
      <c r="G19" s="51">
        <v>116600</v>
      </c>
      <c r="H19" s="23"/>
      <c r="I19" s="17"/>
    </row>
    <row r="20" spans="2:9" s="50" customFormat="1" ht="21.75" customHeight="1">
      <c r="B20" s="53">
        <v>44999</v>
      </c>
      <c r="C20" s="55" t="s">
        <v>80</v>
      </c>
      <c r="D20" s="60" t="s">
        <v>11</v>
      </c>
      <c r="E20" s="54" t="s">
        <v>78</v>
      </c>
      <c r="F20" s="55">
        <v>1</v>
      </c>
      <c r="G20" s="51">
        <v>50000</v>
      </c>
      <c r="H20" s="23"/>
      <c r="I20" s="17"/>
    </row>
    <row r="21" spans="2:9" s="50" customFormat="1" ht="21.75" customHeight="1">
      <c r="B21" s="53">
        <v>45008</v>
      </c>
      <c r="C21" s="54" t="s">
        <v>52</v>
      </c>
      <c r="D21" s="52" t="s">
        <v>75</v>
      </c>
      <c r="E21" s="54" t="s">
        <v>76</v>
      </c>
      <c r="F21" s="55">
        <v>15</v>
      </c>
      <c r="G21" s="51">
        <v>135000</v>
      </c>
      <c r="H21" s="23"/>
      <c r="I21" s="17"/>
    </row>
    <row r="22" spans="2:9" s="50" customFormat="1" ht="21.75" customHeight="1">
      <c r="B22" s="53">
        <v>45009</v>
      </c>
      <c r="C22" s="54" t="s">
        <v>53</v>
      </c>
      <c r="D22" s="52" t="s">
        <v>60</v>
      </c>
      <c r="E22" s="54" t="s">
        <v>67</v>
      </c>
      <c r="F22" s="55">
        <v>8</v>
      </c>
      <c r="G22" s="51">
        <v>130000</v>
      </c>
      <c r="H22" s="23"/>
      <c r="I22" s="17"/>
    </row>
    <row r="23" spans="2:9" s="50" customFormat="1" ht="21.75" customHeight="1">
      <c r="B23" s="53">
        <v>45013</v>
      </c>
      <c r="C23" s="54" t="s">
        <v>54</v>
      </c>
      <c r="D23" s="52" t="s">
        <v>61</v>
      </c>
      <c r="E23" s="54" t="s">
        <v>68</v>
      </c>
      <c r="F23" s="55">
        <v>3</v>
      </c>
      <c r="G23" s="51">
        <v>19200</v>
      </c>
      <c r="H23" s="23"/>
      <c r="I23" s="17"/>
    </row>
    <row r="24" spans="2:9" s="50" customFormat="1" ht="21.75" customHeight="1">
      <c r="B24" s="53">
        <v>45014</v>
      </c>
      <c r="C24" s="54" t="s">
        <v>55</v>
      </c>
      <c r="D24" s="52" t="s">
        <v>62</v>
      </c>
      <c r="E24" s="54" t="s">
        <v>69</v>
      </c>
      <c r="F24" s="55">
        <v>3</v>
      </c>
      <c r="G24" s="51">
        <v>36000</v>
      </c>
      <c r="H24" s="23"/>
      <c r="I24" s="17"/>
    </row>
    <row r="25" spans="2:9" s="50" customFormat="1" ht="21.75" customHeight="1">
      <c r="B25" s="53">
        <v>45014</v>
      </c>
      <c r="C25" s="54" t="s">
        <v>56</v>
      </c>
      <c r="D25" s="52" t="s">
        <v>63</v>
      </c>
      <c r="E25" s="54" t="s">
        <v>43</v>
      </c>
      <c r="F25" s="55">
        <v>5</v>
      </c>
      <c r="G25" s="51">
        <v>75000</v>
      </c>
      <c r="H25" s="23"/>
      <c r="I25" s="17"/>
    </row>
    <row r="26" spans="2:9" s="50" customFormat="1" ht="21.75" customHeight="1">
      <c r="B26" s="53">
        <v>45015</v>
      </c>
      <c r="C26" s="54" t="s">
        <v>57</v>
      </c>
      <c r="D26" s="52" t="s">
        <v>64</v>
      </c>
      <c r="E26" s="54" t="s">
        <v>70</v>
      </c>
      <c r="F26" s="55">
        <v>8</v>
      </c>
      <c r="G26" s="51">
        <v>150000</v>
      </c>
      <c r="H26" s="23"/>
      <c r="I26" s="17"/>
    </row>
    <row r="27" spans="2:9" ht="21.75" customHeight="1">
      <c r="B27" s="59" t="s">
        <v>13</v>
      </c>
      <c r="C27" s="56" t="s">
        <v>79</v>
      </c>
      <c r="D27" s="57"/>
      <c r="E27" s="57"/>
      <c r="F27" s="57"/>
      <c r="G27" s="58">
        <f>SUM(G6:G26)</f>
        <v>2095430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7"/>
  <sheetViews>
    <sheetView workbookViewId="0">
      <selection activeCell="F26" sqref="F26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5" width="26.75" style="37" customWidth="1"/>
    <col min="6" max="6" width="16.875" style="37" customWidth="1"/>
    <col min="7" max="7" width="15.5" style="38" customWidth="1"/>
    <col min="8" max="16384" width="9" style="32"/>
  </cols>
  <sheetData>
    <row r="2" spans="1:7" s="24" customFormat="1" ht="27">
      <c r="A2" s="4"/>
      <c r="B2" s="64" t="s">
        <v>17</v>
      </c>
      <c r="C2" s="64"/>
      <c r="D2" s="64"/>
      <c r="E2" s="64"/>
      <c r="F2" s="64"/>
      <c r="G2" s="64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3" t="s">
        <v>9</v>
      </c>
      <c r="C4" s="63"/>
      <c r="E4" s="11"/>
      <c r="F4" s="11"/>
      <c r="G4" s="11"/>
    </row>
    <row r="5" spans="1:7" s="30" customFormat="1" ht="27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3" t="s">
        <v>4</v>
      </c>
    </row>
    <row r="6" spans="1:7" ht="21.75" customHeight="1">
      <c r="A6" s="31"/>
      <c r="B6" s="44">
        <v>44953</v>
      </c>
      <c r="C6" s="48" t="s">
        <v>18</v>
      </c>
      <c r="D6" s="49" t="s">
        <v>19</v>
      </c>
      <c r="E6" s="54" t="s">
        <v>20</v>
      </c>
      <c r="F6" s="46">
        <v>7</v>
      </c>
      <c r="G6" s="47">
        <v>91000</v>
      </c>
    </row>
    <row r="7" spans="1:7" ht="21.75" customHeight="1">
      <c r="A7" s="31"/>
      <c r="B7" s="44" t="s">
        <v>15</v>
      </c>
      <c r="C7" s="48" t="s">
        <v>14</v>
      </c>
      <c r="D7" s="45"/>
      <c r="E7" s="46"/>
      <c r="F7" s="46"/>
      <c r="G7" s="47">
        <f>SUM(G6:G6)</f>
        <v>91000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2023-04-27T04:46:41Z</dcterms:modified>
</cp:coreProperties>
</file>