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3년 계약\수의계약내역공개\경기문화재단\"/>
    </mc:Choice>
  </mc:AlternateContent>
  <bookViews>
    <workbookView xWindow="120" yWindow="90" windowWidth="23250" windowHeight="10095"/>
  </bookViews>
  <sheets>
    <sheet name="2023년" sheetId="8" r:id="rId1"/>
  </sheets>
  <definedNames>
    <definedName name="_xlnm._FilterDatabase" localSheetId="0" hidden="1">'2023년'!$A$6:$O$6</definedName>
  </definedNames>
  <calcPr calcId="162913"/>
</workbook>
</file>

<file path=xl/calcChain.xml><?xml version="1.0" encoding="utf-8"?>
<calcChain xmlns="http://schemas.openxmlformats.org/spreadsheetml/2006/main">
  <c r="F19" i="8" l="1"/>
  <c r="F6" i="8" l="1"/>
</calcChain>
</file>

<file path=xl/sharedStrings.xml><?xml version="1.0" encoding="utf-8"?>
<sst xmlns="http://schemas.openxmlformats.org/spreadsheetml/2006/main" count="147" uniqueCount="93">
  <si>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</si>
  <si>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</si>
  <si>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</si>
  <si>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</si>
  <si>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</si>
  <si>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</si>
  <si>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</si>
  <si>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</si>
  <si>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</si>
  <si>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</si>
  <si>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</si>
  <si>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</si>
  <si>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</si>
  <si>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</si>
  <si>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</si>
  <si>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</si>
  <si>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</si>
  <si>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</si>
  <si>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용역</t>
    <phoneticPr fontId="1" type="noConversion"/>
  </si>
  <si>
    <t>주식회사 우리오에이</t>
    <phoneticPr fontId="1" type="noConversion"/>
  </si>
  <si>
    <t>경기</t>
    <phoneticPr fontId="1" type="noConversion"/>
  </si>
  <si>
    <t>지방계약법 시행령 25조</t>
    <phoneticPr fontId="1" type="noConversion"/>
  </si>
  <si>
    <t>공사</t>
    <phoneticPr fontId="1" type="noConversion"/>
  </si>
  <si>
    <t xml:space="preserve">2023년 01-02월 경기문화재단 수의계약 내역 공개 </t>
    <phoneticPr fontId="1" type="noConversion"/>
  </si>
  <si>
    <t>예술인지원팀</t>
    <phoneticPr fontId="1" type="noConversion"/>
  </si>
  <si>
    <t>생활문화팀</t>
    <phoneticPr fontId="1" type="noConversion"/>
  </si>
  <si>
    <t>2023년 예술인지원센터 운영관련 사무기기 임차</t>
    <phoneticPr fontId="1" type="noConversion"/>
  </si>
  <si>
    <t>2023 경기문화나눔센터 사무기기 임차</t>
    <phoneticPr fontId="1" type="noConversion"/>
  </si>
  <si>
    <t>물품</t>
    <phoneticPr fontId="1" type="noConversion"/>
  </si>
  <si>
    <t>㈜프라임정보통신</t>
    <phoneticPr fontId="1" type="noConversion"/>
  </si>
  <si>
    <t>양승희</t>
  </si>
  <si>
    <t>신승호</t>
    <phoneticPr fontId="1" type="noConversion"/>
  </si>
  <si>
    <t>경기도 수원시 권선구 구운중로36-0 (구운동)</t>
    <phoneticPr fontId="1" type="noConversion"/>
  </si>
  <si>
    <t>경기도 수원시 영통구 반달로7번길 40(영통동,평익빌딩4층409호)</t>
    <phoneticPr fontId="1" type="noConversion"/>
  </si>
  <si>
    <t>2023년 경기문화재단 제1차 기간제근로자 채용 면접 대행 용역</t>
  </si>
  <si>
    <t>2023년도 경기학 광장 편집 및 인쇄 용역</t>
    <phoneticPr fontId="1" type="noConversion"/>
  </si>
  <si>
    <t>2022 장애인학교등 문화시설 지원사업 부천고강초등학교 음향장비 이전설치 용역</t>
    <phoneticPr fontId="1" type="noConversion"/>
  </si>
  <si>
    <t>부천고강초등학교 실내조형물 제작 및 설치</t>
    <phoneticPr fontId="1" type="noConversion"/>
  </si>
  <si>
    <t>부천 고강초등학교 야외경관조명 제작 및 설치용역</t>
    <phoneticPr fontId="1" type="noConversion"/>
  </si>
  <si>
    <t>부천 고강초등학교 실내건축 전기공사</t>
    <phoneticPr fontId="1" type="noConversion"/>
  </si>
  <si>
    <t>부천 고강초등학교 다목적교실 철거공사</t>
    <phoneticPr fontId="1" type="noConversion"/>
  </si>
  <si>
    <t>평택 신리농업인복지회관 조성사업 판매동 창호제작 및 납품 설비시공</t>
    <phoneticPr fontId="1" type="noConversion"/>
  </si>
  <si>
    <t>2023년 경기사이버도서관 국외전자책(오버드라이브) 도입</t>
    <phoneticPr fontId="1" type="noConversion"/>
  </si>
  <si>
    <t>문화예술 정책 대담 지지씨 정책 프리즘 기획 운영 용역</t>
  </si>
  <si>
    <t>2023 경기지역학 관련 유튜브 영상 제작 및 보급</t>
    <phoneticPr fontId="1" type="noConversion"/>
  </si>
  <si>
    <t>디자인 1978 입주단체 사무실 내부 창호가벽 철거 및 밀폐식가벽 설치</t>
  </si>
  <si>
    <t>2023년 경기문화재단 제1회 운영직 직원 채용 필기시험 용역</t>
    <phoneticPr fontId="1" type="noConversion"/>
  </si>
  <si>
    <t>2023년 경기문화재단 제2차 기간제근로자 채용 면접 대행 용역</t>
    <phoneticPr fontId="1" type="noConversion"/>
  </si>
  <si>
    <t>경영지원팀</t>
    <phoneticPr fontId="1" type="noConversion"/>
  </si>
  <si>
    <t>인사팀</t>
    <phoneticPr fontId="1" type="noConversion"/>
  </si>
  <si>
    <t>경기도사이버도서관</t>
    <phoneticPr fontId="1" type="noConversion"/>
  </si>
  <si>
    <t>정책실</t>
    <phoneticPr fontId="1" type="noConversion"/>
  </si>
  <si>
    <t>공공예술팀</t>
    <phoneticPr fontId="1" type="noConversion"/>
  </si>
  <si>
    <t>인트로맨㈜</t>
    <phoneticPr fontId="1" type="noConversion"/>
  </si>
  <si>
    <t>디자인이즈</t>
    <phoneticPr fontId="1" type="noConversion"/>
  </si>
  <si>
    <t>스테이지일루션</t>
    <phoneticPr fontId="1" type="noConversion"/>
  </si>
  <si>
    <t>(주)대상디자인</t>
    <phoneticPr fontId="1" type="noConversion"/>
  </si>
  <si>
    <t>㈜이엘아트</t>
    <phoneticPr fontId="1" type="noConversion"/>
  </si>
  <si>
    <t>㈜형제전기</t>
    <phoneticPr fontId="1" type="noConversion"/>
  </si>
  <si>
    <t>토담철거</t>
    <phoneticPr fontId="1" type="noConversion"/>
  </si>
  <si>
    <t>예성기업</t>
    <phoneticPr fontId="1" type="noConversion"/>
  </si>
  <si>
    <t>주식회사 이씨오</t>
    <phoneticPr fontId="1" type="noConversion"/>
  </si>
  <si>
    <t>안티에그</t>
    <phoneticPr fontId="1" type="noConversion"/>
  </si>
  <si>
    <t>주식회사 태백광노</t>
    <phoneticPr fontId="1" type="noConversion"/>
  </si>
  <si>
    <t>프레스종합공사</t>
    <phoneticPr fontId="1" type="noConversion"/>
  </si>
  <si>
    <t>인트로넷코리아 주식회사</t>
    <phoneticPr fontId="1" type="noConversion"/>
  </si>
  <si>
    <t>고은희</t>
    <phoneticPr fontId="1" type="noConversion"/>
  </si>
  <si>
    <t>곽유미</t>
    <phoneticPr fontId="1" type="noConversion"/>
  </si>
  <si>
    <t>정성준</t>
    <phoneticPr fontId="1" type="noConversion"/>
  </si>
  <si>
    <t>노희진</t>
    <phoneticPr fontId="1" type="noConversion"/>
  </si>
  <si>
    <t>최윤정</t>
    <phoneticPr fontId="1" type="noConversion"/>
  </si>
  <si>
    <t>김석기</t>
    <phoneticPr fontId="1" type="noConversion"/>
  </si>
  <si>
    <t>심명수</t>
    <phoneticPr fontId="1" type="noConversion"/>
  </si>
  <si>
    <t>김은경</t>
    <phoneticPr fontId="1" type="noConversion"/>
  </si>
  <si>
    <t xml:space="preserve"> 이사영</t>
    <phoneticPr fontId="1" type="noConversion"/>
  </si>
  <si>
    <t>이준용</t>
    <phoneticPr fontId="1" type="noConversion"/>
  </si>
  <si>
    <t>황현필</t>
    <phoneticPr fontId="1" type="noConversion"/>
  </si>
  <si>
    <t>지창근</t>
    <phoneticPr fontId="1" type="noConversion"/>
  </si>
  <si>
    <t>조재현</t>
    <phoneticPr fontId="1" type="noConversion"/>
  </si>
  <si>
    <t>서울특별시 성동구 연무장5가길 7-0 (성수동2가) 현대테라스
타워 W동 13층</t>
    <phoneticPr fontId="1" type="noConversion"/>
  </si>
  <si>
    <t>경기도 성남시 분당구 매화로56번길 6-0 (야탑동)</t>
    <phoneticPr fontId="1" type="noConversion"/>
  </si>
  <si>
    <t>서울특별시 성북구 종암로6길 20-3 (종암동</t>
    <phoneticPr fontId="1" type="noConversion"/>
  </si>
  <si>
    <t>경기도 수원시 권선구 곡반정로 46-11 (곡반정동)</t>
    <phoneticPr fontId="1" type="noConversion"/>
  </si>
  <si>
    <t>경기도 안산시 단원구 광덕4로220.112호</t>
    <phoneticPr fontId="1" type="noConversion"/>
  </si>
  <si>
    <t>경기도 동두천시 중앙로 335</t>
    <phoneticPr fontId="1" type="noConversion"/>
  </si>
  <si>
    <t>경기도 안산시 상록구 본오로7길  6-0 (본오동)303호</t>
    <phoneticPr fontId="1" type="noConversion"/>
  </si>
  <si>
    <t>경기도 의정부시 산단로76번길 115 3층 303호 (용현동)</t>
    <phoneticPr fontId="1" type="noConversion"/>
  </si>
  <si>
    <t>서울특별시 성동구 광나루로6길 35 (성수동2가</t>
    <phoneticPr fontId="1" type="noConversion"/>
  </si>
  <si>
    <t>서울특별시 서대문구 신촌로7길 49-26, 201호(창천동, FULL
HOUSE)</t>
    <phoneticPr fontId="1" type="noConversion"/>
  </si>
  <si>
    <t>경기도 용인시 수지구 수지로421 503호</t>
    <phoneticPr fontId="1" type="noConversion"/>
  </si>
  <si>
    <t>경기도 수원시 장안구 조원로16, 상가동1층12,13호</t>
    <phoneticPr fontId="1" type="noConversion"/>
  </si>
  <si>
    <t>서울특별시 성동구 연무장5가길 7, W 1307호(현대테라스타워)</t>
    <phoneticPr fontId="1" type="noConversion"/>
  </si>
  <si>
    <t>서울특별시 성동구 연무장5가길 7-0 (성수동2가) 현대테라스타워 W동 13층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</si>
</sst>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0" borderId="8" xfId="0" applyFont="1" applyFill="1" applyBorder="1" applyAlignment="1">
      <alignment horizontal="center" vertical="center" shrinkToFit="1"/>
    </xf>
    <xf numFmtId="41" fontId="16" fillId="0" borderId="8" xfId="49531" applyFont="1" applyFill="1" applyBorder="1" applyAlignment="1">
      <alignment horizontal="center" vertical="center" shrinkToFit="1"/>
    </xf>
    <xf numFmtId="10" fontId="16" fillId="0" borderId="8" xfId="0" applyNumberFormat="1" applyFont="1" applyFill="1" applyBorder="1" applyAlignment="1">
      <alignment horizontal="center" vertical="center" shrinkToFit="1"/>
    </xf>
    <xf numFmtId="14" fontId="16" fillId="0" borderId="8" xfId="0" applyNumberFormat="1" applyFont="1" applyFill="1" applyBorder="1" applyAlignment="1">
      <alignment horizontal="center" vertical="center" shrinkToFit="1"/>
    </xf>
    <xf numFmtId="0" fontId="16" fillId="3" borderId="8" xfId="0" applyFont="1" applyFill="1" applyBorder="1" applyAlignment="1">
      <alignment horizontal="center" vertical="center" shrinkToFit="1"/>
    </xf>
    <xf numFmtId="41" fontId="16" fillId="3" borderId="8" xfId="49531" applyFont="1" applyFill="1" applyBorder="1" applyAlignment="1">
      <alignment horizontal="center" vertical="center" shrinkToFit="1"/>
    </xf>
    <xf numFmtId="10" fontId="16" fillId="3" borderId="8" xfId="0" applyNumberFormat="1" applyFont="1" applyFill="1" applyBorder="1" applyAlignment="1">
      <alignment horizontal="center" vertical="center" shrinkToFit="1"/>
    </xf>
    <xf numFmtId="14" fontId="16" fillId="3" borderId="8" xfId="0" applyNumberFormat="1" applyFont="1" applyFill="1" applyBorder="1" applyAlignment="1">
      <alignment horizontal="center" vertical="center" shrinkToFit="1"/>
    </xf>
    <xf numFmtId="49" fontId="16" fillId="3" borderId="4" xfId="48626" applyNumberFormat="1" applyFont="1" applyFill="1" applyBorder="1" applyAlignment="1">
      <alignment horizontal="center" vertical="center" wrapText="1"/>
    </xf>
    <xf numFmtId="49" fontId="16" fillId="3" borderId="4" xfId="48626" applyNumberFormat="1" applyFont="1" applyFill="1" applyBorder="1" applyAlignment="1">
      <alignment horizontal="center" vertical="center" shrinkToFit="1"/>
    </xf>
    <xf numFmtId="41" fontId="17" fillId="0" borderId="8" xfId="49531" applyFont="1" applyFill="1" applyBorder="1" applyAlignment="1" applyProtection="1">
      <alignment horizontal="center" vertical="center" shrinkToFit="1"/>
      <protection locked="0"/>
    </xf>
    <xf numFmtId="41" fontId="17" fillId="0" borderId="8" xfId="49531" applyFont="1" applyFill="1" applyBorder="1" applyAlignment="1">
      <alignment horizontal="center" vertical="center" shrinkToFit="1"/>
    </xf>
    <xf numFmtId="0" fontId="17" fillId="0" borderId="8" xfId="48626" applyFont="1" applyFill="1" applyBorder="1" applyAlignment="1">
      <alignment horizontal="center" vertical="center" shrinkToFit="1"/>
    </xf>
    <xf numFmtId="49" fontId="17" fillId="0" borderId="8" xfId="48626" applyNumberFormat="1" applyFont="1" applyFill="1" applyBorder="1" applyAlignment="1">
      <alignment horizontal="center" vertical="center" shrinkToFit="1"/>
    </xf>
    <xf numFmtId="14" fontId="17" fillId="0" borderId="8" xfId="48621" applyNumberFormat="1" applyFont="1" applyFill="1" applyBorder="1" applyAlignment="1">
      <alignment horizontal="center" vertical="center" shrinkToFit="1"/>
    </xf>
    <xf numFmtId="14" fontId="17" fillId="0" borderId="8" xfId="0" applyNumberFormat="1" applyFont="1" applyFill="1" applyBorder="1" applyAlignment="1">
      <alignment horizontal="center" vertical="center" shrinkToFit="1"/>
    </xf>
    <xf numFmtId="0" fontId="16" fillId="3" borderId="8" xfId="0" applyFont="1" applyFill="1" applyBorder="1" applyAlignment="1">
      <alignment horizontal="center" vertical="center"/>
    </xf>
    <xf numFmtId="10" fontId="17" fillId="0" borderId="8" xfId="48626" applyNumberFormat="1" applyFont="1" applyFill="1" applyBorder="1" applyAlignment="1">
      <alignment horizontal="center" vertical="center" shrinkToFit="1"/>
    </xf>
    <xf numFmtId="14" fontId="17" fillId="0" borderId="8" xfId="48964" applyNumberFormat="1" applyFont="1" applyFill="1" applyBorder="1" applyAlignment="1">
      <alignment horizontal="center" vertical="center" shrinkToFit="1"/>
    </xf>
    <xf numFmtId="14" fontId="17" fillId="0" borderId="8" xfId="48978" applyNumberFormat="1" applyFont="1" applyFill="1" applyBorder="1" applyAlignment="1">
      <alignment horizontal="center" vertical="center" shrinkToFit="1"/>
    </xf>
    <xf numFmtId="0" fontId="17" fillId="3" borderId="8" xfId="0" applyFont="1" applyFill="1" applyBorder="1" applyAlignment="1">
      <alignment horizontal="center" vertical="center"/>
    </xf>
    <xf numFmtId="14" fontId="17" fillId="3" borderId="8" xfId="0" applyNumberFormat="1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shrinkToFit="1"/>
    </xf>
    <xf numFmtId="41" fontId="17" fillId="0" borderId="8" xfId="48978" applyFont="1" applyFill="1" applyBorder="1" applyAlignment="1">
      <alignment horizontal="center" vertical="center" shrinkToFit="1"/>
    </xf>
    <xf numFmtId="49" fontId="17" fillId="0" borderId="8" xfId="48621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1"/>
  <sheetViews>
    <sheetView tabSelected="1" workbookViewId="0">
      <selection activeCell="B2" sqref="B2:O2"/>
    </sheetView>
  </sheetViews>
  <sheetFormatPr defaultRowHeight="16.5" x14ac:dyDescent="0.3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5.25" style="11" customWidth="1"/>
    <col min="13" max="13" width="25" style="13" customWidth="1"/>
    <col min="14" max="14" width="17.875" customWidth="1"/>
    <col min="15" max="15" width="9.125" style="16" customWidth="1"/>
    <col min="16" max="16" width="10.5" customWidth="1"/>
  </cols>
  <sheetData>
    <row r="2" spans="1:18" ht="38.25" customHeight="1" x14ac:dyDescent="0.3">
      <c r="B2" s="45" t="s">
        <v>23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4" spans="1:18" x14ac:dyDescent="0.3">
      <c r="A4" s="55" t="s">
        <v>1</v>
      </c>
      <c r="B4" s="56"/>
      <c r="C4" s="56"/>
      <c r="D4" s="56"/>
      <c r="E4" s="56"/>
      <c r="F4" s="56"/>
      <c r="G4" s="57"/>
      <c r="H4" s="46" t="s">
        <v>4</v>
      </c>
      <c r="I4" s="54"/>
      <c r="J4" s="46" t="s">
        <v>5</v>
      </c>
      <c r="K4" s="47"/>
      <c r="L4" s="47"/>
      <c r="M4" s="48" t="s">
        <v>6</v>
      </c>
      <c r="N4" s="50" t="s">
        <v>2</v>
      </c>
      <c r="O4" s="52" t="s">
        <v>17</v>
      </c>
    </row>
    <row r="5" spans="1:18" x14ac:dyDescent="0.3">
      <c r="A5" s="7" t="s">
        <v>3</v>
      </c>
      <c r="B5" s="4" t="s">
        <v>0</v>
      </c>
      <c r="C5" s="9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9" t="s">
        <v>14</v>
      </c>
      <c r="K5" s="17" t="s">
        <v>15</v>
      </c>
      <c r="L5" s="17" t="s">
        <v>16</v>
      </c>
      <c r="M5" s="49"/>
      <c r="N5" s="51"/>
      <c r="O5" s="53"/>
      <c r="P5" s="1"/>
      <c r="Q5" s="2"/>
      <c r="R5" s="2"/>
    </row>
    <row r="6" spans="1:18" s="5" customFormat="1" x14ac:dyDescent="0.3">
      <c r="A6" s="8">
        <v>1</v>
      </c>
      <c r="B6" s="24" t="s">
        <v>24</v>
      </c>
      <c r="C6" s="25" t="s">
        <v>26</v>
      </c>
      <c r="D6" s="25">
        <v>12168000</v>
      </c>
      <c r="E6" s="25">
        <v>10920000</v>
      </c>
      <c r="F6" s="26">
        <f>E6/D6</f>
        <v>0.89743589743589747</v>
      </c>
      <c r="G6" s="25" t="s">
        <v>18</v>
      </c>
      <c r="H6" s="27">
        <v>44927</v>
      </c>
      <c r="I6" s="27">
        <v>45291</v>
      </c>
      <c r="J6" s="24" t="s">
        <v>19</v>
      </c>
      <c r="K6" s="28" t="s">
        <v>30</v>
      </c>
      <c r="L6" s="29" t="s">
        <v>32</v>
      </c>
      <c r="M6" s="36" t="s">
        <v>21</v>
      </c>
      <c r="N6" s="40" t="s">
        <v>20</v>
      </c>
      <c r="O6" s="40"/>
    </row>
    <row r="7" spans="1:18" s="5" customFormat="1" x14ac:dyDescent="0.3">
      <c r="A7" s="8">
        <v>2</v>
      </c>
      <c r="B7" s="32" t="s">
        <v>49</v>
      </c>
      <c r="C7" s="43" t="s">
        <v>34</v>
      </c>
      <c r="D7" s="30">
        <v>21000000</v>
      </c>
      <c r="E7" s="30">
        <v>18920000</v>
      </c>
      <c r="F7" s="37">
        <v>0.90095238095238095</v>
      </c>
      <c r="G7" s="32" t="s">
        <v>18</v>
      </c>
      <c r="H7" s="38">
        <v>44951</v>
      </c>
      <c r="I7" s="39">
        <v>44974</v>
      </c>
      <c r="J7" s="20" t="s">
        <v>53</v>
      </c>
      <c r="K7" s="20" t="s">
        <v>66</v>
      </c>
      <c r="L7" s="32" t="s">
        <v>79</v>
      </c>
      <c r="M7" s="36" t="s">
        <v>21</v>
      </c>
      <c r="N7" s="40" t="s">
        <v>20</v>
      </c>
      <c r="O7" s="40"/>
      <c r="P7"/>
    </row>
    <row r="8" spans="1:18" s="5" customFormat="1" x14ac:dyDescent="0.3">
      <c r="A8" s="8">
        <v>3</v>
      </c>
      <c r="B8" s="32" t="s">
        <v>51</v>
      </c>
      <c r="C8" s="43" t="s">
        <v>35</v>
      </c>
      <c r="D8" s="30">
        <v>24000000</v>
      </c>
      <c r="E8" s="30">
        <v>22000000</v>
      </c>
      <c r="F8" s="37">
        <v>0.91666666666666663</v>
      </c>
      <c r="G8" s="32" t="s">
        <v>18</v>
      </c>
      <c r="H8" s="39">
        <v>44951</v>
      </c>
      <c r="I8" s="35">
        <v>45268</v>
      </c>
      <c r="J8" s="33" t="s">
        <v>54</v>
      </c>
      <c r="K8" s="33" t="s">
        <v>67</v>
      </c>
      <c r="L8" s="33" t="s">
        <v>80</v>
      </c>
      <c r="M8" s="36" t="s">
        <v>21</v>
      </c>
      <c r="N8" s="36" t="s">
        <v>20</v>
      </c>
      <c r="O8" s="36"/>
      <c r="P8"/>
    </row>
    <row r="9" spans="1:18" x14ac:dyDescent="0.3">
      <c r="A9" s="8">
        <v>4</v>
      </c>
      <c r="B9" s="32" t="s">
        <v>52</v>
      </c>
      <c r="C9" s="44" t="s">
        <v>36</v>
      </c>
      <c r="D9" s="31">
        <v>8910000</v>
      </c>
      <c r="E9" s="31">
        <v>8450000</v>
      </c>
      <c r="F9" s="37">
        <v>0.94837261503928172</v>
      </c>
      <c r="G9" s="32" t="s">
        <v>18</v>
      </c>
      <c r="H9" s="34">
        <v>44951</v>
      </c>
      <c r="I9" s="35">
        <v>44956</v>
      </c>
      <c r="J9" s="33" t="s">
        <v>55</v>
      </c>
      <c r="K9" s="33" t="s">
        <v>68</v>
      </c>
      <c r="L9" s="33" t="s">
        <v>81</v>
      </c>
      <c r="M9" s="36" t="s">
        <v>21</v>
      </c>
      <c r="N9" s="36" t="s">
        <v>20</v>
      </c>
      <c r="O9" s="36"/>
    </row>
    <row r="10" spans="1:18" x14ac:dyDescent="0.3">
      <c r="A10" s="8">
        <v>5</v>
      </c>
      <c r="B10" s="32" t="s">
        <v>52</v>
      </c>
      <c r="C10" s="20" t="s">
        <v>39</v>
      </c>
      <c r="D10" s="21">
        <v>9644526</v>
      </c>
      <c r="E10" s="21">
        <v>9162000</v>
      </c>
      <c r="F10" s="37">
        <v>0.94996892537798128</v>
      </c>
      <c r="G10" s="32" t="s">
        <v>22</v>
      </c>
      <c r="H10" s="23">
        <v>44964</v>
      </c>
      <c r="I10" s="41">
        <v>44985</v>
      </c>
      <c r="J10" s="40" t="s">
        <v>58</v>
      </c>
      <c r="K10" s="40" t="s">
        <v>71</v>
      </c>
      <c r="L10" s="40" t="s">
        <v>84</v>
      </c>
      <c r="M10" s="36" t="s">
        <v>21</v>
      </c>
      <c r="N10" s="36" t="s">
        <v>20</v>
      </c>
      <c r="O10" s="36"/>
    </row>
    <row r="11" spans="1:18" x14ac:dyDescent="0.3">
      <c r="A11" s="8">
        <v>6</v>
      </c>
      <c r="B11" s="32" t="s">
        <v>52</v>
      </c>
      <c r="C11" s="43" t="s">
        <v>41</v>
      </c>
      <c r="D11" s="30">
        <v>49493000</v>
      </c>
      <c r="E11" s="30">
        <v>47018000</v>
      </c>
      <c r="F11" s="37">
        <v>0.94999292829288995</v>
      </c>
      <c r="G11" s="32" t="s">
        <v>22</v>
      </c>
      <c r="H11" s="39">
        <v>44964</v>
      </c>
      <c r="I11" s="35">
        <v>44986</v>
      </c>
      <c r="J11" s="33" t="s">
        <v>60</v>
      </c>
      <c r="K11" s="33" t="s">
        <v>73</v>
      </c>
      <c r="L11" s="33" t="s">
        <v>86</v>
      </c>
      <c r="M11" s="36" t="s">
        <v>21</v>
      </c>
      <c r="N11" s="36" t="s">
        <v>20</v>
      </c>
      <c r="O11" s="36"/>
    </row>
    <row r="12" spans="1:18" x14ac:dyDescent="0.3">
      <c r="A12" s="8">
        <v>7</v>
      </c>
      <c r="B12" s="32" t="s">
        <v>52</v>
      </c>
      <c r="C12" s="20" t="s">
        <v>37</v>
      </c>
      <c r="D12" s="21">
        <v>47085000</v>
      </c>
      <c r="E12" s="21">
        <v>44730000</v>
      </c>
      <c r="F12" s="37">
        <v>0.94998407136030583</v>
      </c>
      <c r="G12" s="32" t="s">
        <v>28</v>
      </c>
      <c r="H12" s="23">
        <v>44965</v>
      </c>
      <c r="I12" s="35">
        <v>44981</v>
      </c>
      <c r="J12" s="33" t="s">
        <v>56</v>
      </c>
      <c r="K12" s="33" t="s">
        <v>69</v>
      </c>
      <c r="L12" s="33" t="s">
        <v>82</v>
      </c>
      <c r="M12" s="36" t="s">
        <v>21</v>
      </c>
      <c r="N12" s="36" t="s">
        <v>20</v>
      </c>
      <c r="O12" s="36"/>
    </row>
    <row r="13" spans="1:18" x14ac:dyDescent="0.3">
      <c r="A13" s="8">
        <v>8</v>
      </c>
      <c r="B13" s="32" t="s">
        <v>52</v>
      </c>
      <c r="C13" s="20" t="s">
        <v>38</v>
      </c>
      <c r="D13" s="21">
        <v>9900000</v>
      </c>
      <c r="E13" s="21">
        <v>9405000</v>
      </c>
      <c r="F13" s="37">
        <v>0.95</v>
      </c>
      <c r="G13" s="32" t="s">
        <v>18</v>
      </c>
      <c r="H13" s="23">
        <v>44965</v>
      </c>
      <c r="I13" s="41">
        <v>44984</v>
      </c>
      <c r="J13" s="40" t="s">
        <v>57</v>
      </c>
      <c r="K13" s="40" t="s">
        <v>70</v>
      </c>
      <c r="L13" s="40" t="s">
        <v>83</v>
      </c>
      <c r="M13" s="36" t="s">
        <v>21</v>
      </c>
      <c r="N13" s="36" t="s">
        <v>20</v>
      </c>
      <c r="O13" s="36"/>
    </row>
    <row r="14" spans="1:18" x14ac:dyDescent="0.3">
      <c r="A14" s="8">
        <v>9</v>
      </c>
      <c r="B14" s="32" t="s">
        <v>52</v>
      </c>
      <c r="C14" s="20" t="s">
        <v>40</v>
      </c>
      <c r="D14" s="21">
        <v>9960000</v>
      </c>
      <c r="E14" s="21">
        <v>9642000</v>
      </c>
      <c r="F14" s="37">
        <v>0.96807228915662646</v>
      </c>
      <c r="G14" s="32" t="s">
        <v>22</v>
      </c>
      <c r="H14" s="23">
        <v>44965</v>
      </c>
      <c r="I14" s="23">
        <v>44984</v>
      </c>
      <c r="J14" s="20" t="s">
        <v>59</v>
      </c>
      <c r="K14" s="20" t="s">
        <v>72</v>
      </c>
      <c r="L14" s="20" t="s">
        <v>85</v>
      </c>
      <c r="M14" s="36" t="s">
        <v>21</v>
      </c>
      <c r="N14" s="36" t="s">
        <v>20</v>
      </c>
      <c r="O14" s="36"/>
    </row>
    <row r="15" spans="1:18" x14ac:dyDescent="0.3">
      <c r="A15" s="8">
        <v>10</v>
      </c>
      <c r="B15" s="20" t="s">
        <v>49</v>
      </c>
      <c r="C15" s="20" t="s">
        <v>46</v>
      </c>
      <c r="D15" s="21">
        <v>15620000</v>
      </c>
      <c r="E15" s="21">
        <v>14840000</v>
      </c>
      <c r="F15" s="37">
        <v>0.95006402048655569</v>
      </c>
      <c r="G15" s="32" t="s">
        <v>18</v>
      </c>
      <c r="H15" s="23">
        <v>44967</v>
      </c>
      <c r="I15" s="35">
        <v>44995</v>
      </c>
      <c r="J15" s="33" t="s">
        <v>65</v>
      </c>
      <c r="K15" s="33" t="s">
        <v>78</v>
      </c>
      <c r="L15" s="33" t="s">
        <v>91</v>
      </c>
      <c r="M15" s="36" t="s">
        <v>21</v>
      </c>
      <c r="N15" s="36" t="s">
        <v>20</v>
      </c>
      <c r="O15" s="36"/>
    </row>
    <row r="16" spans="1:18" x14ac:dyDescent="0.3">
      <c r="A16" s="8">
        <v>11</v>
      </c>
      <c r="B16" s="32" t="s">
        <v>50</v>
      </c>
      <c r="C16" s="43" t="s">
        <v>42</v>
      </c>
      <c r="D16" s="30">
        <v>20000000</v>
      </c>
      <c r="E16" s="30">
        <v>20000000</v>
      </c>
      <c r="F16" s="37">
        <v>1</v>
      </c>
      <c r="G16" s="32" t="s">
        <v>18</v>
      </c>
      <c r="H16" s="35">
        <v>44973</v>
      </c>
      <c r="I16" s="39">
        <v>44997</v>
      </c>
      <c r="J16" s="20" t="s">
        <v>61</v>
      </c>
      <c r="K16" s="20" t="s">
        <v>74</v>
      </c>
      <c r="L16" s="20" t="s">
        <v>87</v>
      </c>
      <c r="M16" s="36" t="s">
        <v>21</v>
      </c>
      <c r="N16" s="36" t="s">
        <v>20</v>
      </c>
      <c r="O16" s="36"/>
    </row>
    <row r="17" spans="1:16" x14ac:dyDescent="0.3">
      <c r="A17" s="8">
        <v>12</v>
      </c>
      <c r="B17" s="20" t="s">
        <v>49</v>
      </c>
      <c r="C17" s="43" t="s">
        <v>47</v>
      </c>
      <c r="D17" s="30">
        <v>20240000</v>
      </c>
      <c r="E17" s="30">
        <v>17930000</v>
      </c>
      <c r="F17" s="37">
        <v>0.88586956521739135</v>
      </c>
      <c r="G17" s="32" t="s">
        <v>18</v>
      </c>
      <c r="H17" s="39">
        <v>44974</v>
      </c>
      <c r="I17" s="39">
        <v>45002</v>
      </c>
      <c r="J17" s="20" t="s">
        <v>53</v>
      </c>
      <c r="K17" s="20" t="s">
        <v>66</v>
      </c>
      <c r="L17" s="32" t="s">
        <v>92</v>
      </c>
      <c r="M17" s="36" t="s">
        <v>21</v>
      </c>
      <c r="N17" s="36" t="s">
        <v>20</v>
      </c>
      <c r="O17" s="36"/>
    </row>
    <row r="18" spans="1:16" x14ac:dyDescent="0.3">
      <c r="A18" s="8">
        <v>13</v>
      </c>
      <c r="B18" s="20" t="s">
        <v>51</v>
      </c>
      <c r="C18" s="20" t="s">
        <v>43</v>
      </c>
      <c r="D18" s="21">
        <v>19950000</v>
      </c>
      <c r="E18" s="21">
        <v>19000000</v>
      </c>
      <c r="F18" s="37">
        <v>0.95238095238095233</v>
      </c>
      <c r="G18" s="32" t="s">
        <v>18</v>
      </c>
      <c r="H18" s="23">
        <v>44977</v>
      </c>
      <c r="I18" s="39">
        <v>45282</v>
      </c>
      <c r="J18" s="20" t="s">
        <v>62</v>
      </c>
      <c r="K18" s="20" t="s">
        <v>75</v>
      </c>
      <c r="L18" s="20" t="s">
        <v>88</v>
      </c>
      <c r="M18" s="36" t="s">
        <v>21</v>
      </c>
      <c r="N18" s="36" t="s">
        <v>20</v>
      </c>
      <c r="O18" s="36"/>
    </row>
    <row r="19" spans="1:16" x14ac:dyDescent="0.3">
      <c r="A19" s="8">
        <v>14</v>
      </c>
      <c r="B19" s="20" t="s">
        <v>25</v>
      </c>
      <c r="C19" s="21" t="s">
        <v>27</v>
      </c>
      <c r="D19" s="21">
        <v>6997200</v>
      </c>
      <c r="E19" s="21">
        <v>6426000</v>
      </c>
      <c r="F19" s="22">
        <f>E19/D19</f>
        <v>0.91836734693877553</v>
      </c>
      <c r="G19" s="21" t="s">
        <v>18</v>
      </c>
      <c r="H19" s="23">
        <v>44980</v>
      </c>
      <c r="I19" s="23">
        <v>45291</v>
      </c>
      <c r="J19" s="20" t="s">
        <v>29</v>
      </c>
      <c r="K19" s="20" t="s">
        <v>31</v>
      </c>
      <c r="L19" s="20" t="s">
        <v>33</v>
      </c>
      <c r="M19" s="36" t="s">
        <v>21</v>
      </c>
      <c r="N19" s="36" t="s">
        <v>20</v>
      </c>
      <c r="O19" s="36"/>
      <c r="P19" s="5"/>
    </row>
    <row r="20" spans="1:16" x14ac:dyDescent="0.3">
      <c r="A20" s="8">
        <v>15</v>
      </c>
      <c r="B20" s="32" t="s">
        <v>48</v>
      </c>
      <c r="C20" s="20" t="s">
        <v>45</v>
      </c>
      <c r="D20" s="21">
        <v>6790000</v>
      </c>
      <c r="E20" s="21">
        <v>6327000</v>
      </c>
      <c r="F20" s="37">
        <v>0.93181148748159059</v>
      </c>
      <c r="G20" s="32" t="s">
        <v>22</v>
      </c>
      <c r="H20" s="23">
        <v>44981</v>
      </c>
      <c r="I20" s="35">
        <v>44985</v>
      </c>
      <c r="J20" s="42" t="s">
        <v>64</v>
      </c>
      <c r="K20" s="42" t="s">
        <v>77</v>
      </c>
      <c r="L20" s="42" t="s">
        <v>90</v>
      </c>
      <c r="M20" s="36" t="s">
        <v>21</v>
      </c>
      <c r="N20" s="36" t="s">
        <v>20</v>
      </c>
      <c r="O20" s="36"/>
    </row>
    <row r="21" spans="1:16" x14ac:dyDescent="0.3">
      <c r="A21" s="8">
        <v>16</v>
      </c>
      <c r="B21" s="20" t="s">
        <v>51</v>
      </c>
      <c r="C21" s="20" t="s">
        <v>44</v>
      </c>
      <c r="D21" s="21">
        <v>15000000</v>
      </c>
      <c r="E21" s="21">
        <v>14250000</v>
      </c>
      <c r="F21" s="37">
        <v>0.95</v>
      </c>
      <c r="G21" s="32" t="s">
        <v>18</v>
      </c>
      <c r="H21" s="23">
        <v>44985</v>
      </c>
      <c r="I21" s="35">
        <v>45272</v>
      </c>
      <c r="J21" s="33" t="s">
        <v>63</v>
      </c>
      <c r="K21" s="33" t="s">
        <v>76</v>
      </c>
      <c r="L21" s="33" t="s">
        <v>89</v>
      </c>
      <c r="M21" s="36" t="s">
        <v>21</v>
      </c>
      <c r="N21" s="36" t="s">
        <v>20</v>
      </c>
      <c r="O21" s="36"/>
    </row>
  </sheetData>
  <sortState ref="B6:P33">
    <sortCondition ref="H6:H33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2023년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2023-03-15T07:18:49Z</dcterms:modified>
</cp:coreProperties>
</file>