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-15" yWindow="-15" windowWidth="14520" windowHeight="12675"/>
  </bookViews>
  <sheets>
    <sheet name="2023년1월" sheetId="8" r:id="rId1"/>
  </sheets>
  <calcPr calcId="162913"/>
</workbook>
</file>

<file path=xl/calcChain.xml><?xml version="1.0" encoding="utf-8"?>
<calcChain xmlns="http://schemas.openxmlformats.org/spreadsheetml/2006/main">
  <c r="F9" i="8" l="1"/>
  <c r="F10" i="8"/>
  <c r="F11" i="8"/>
  <c r="F12" i="8"/>
  <c r="F13" i="8"/>
  <c r="F14" i="8"/>
  <c r="F15" i="8"/>
  <c r="F16" i="8"/>
  <c r="F6" i="8"/>
  <c r="F7" i="8"/>
  <c r="F8" i="8"/>
</calcChain>
</file>

<file path=xl/sharedStrings.xml><?xml version="1.0" encoding="utf-8"?>
<sst xmlns="http://schemas.openxmlformats.org/spreadsheetml/2006/main" count="140" uniqueCount="75">
  <si>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</si>
  <si>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</si>
  <si>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</si>
  <si>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</si>
  <si>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</si>
  <si>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</si>
  <si>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</si>
  <si>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</si>
  <si>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</si>
  <si>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</si>
  <si>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</si>
  <si>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</si>
  <si>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</si>
  <si>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</si>
  <si>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</si>
  <si>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</si>
  <si>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</si>
  <si>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</si>
  <si>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</si>
  <si>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</si>
  <si>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노희찬</t>
    <phoneticPr fontId="1" type="noConversion"/>
  </si>
  <si>
    <t>경기도미술관</t>
    <phoneticPr fontId="1" type="noConversion"/>
  </si>
  <si>
    <t>주식회사 에스원</t>
    <phoneticPr fontId="1" type="noConversion"/>
  </si>
  <si>
    <t>㈜조은이앤씨</t>
    <phoneticPr fontId="1" type="noConversion"/>
  </si>
  <si>
    <t>주식회사 에이치케이엘리베이터</t>
    <phoneticPr fontId="1" type="noConversion"/>
  </si>
  <si>
    <t>대신네트웍스주식회사</t>
    <phoneticPr fontId="1" type="noConversion"/>
  </si>
  <si>
    <t>㈜섹타나인 도곡지점</t>
    <phoneticPr fontId="1" type="noConversion"/>
  </si>
  <si>
    <t>기켄트라스템주식회사(영업소)</t>
    <phoneticPr fontId="1" type="noConversion"/>
  </si>
  <si>
    <t>안산오에이서비스주식회사</t>
    <phoneticPr fontId="1" type="noConversion"/>
  </si>
  <si>
    <t>윤영미</t>
    <phoneticPr fontId="1" type="noConversion"/>
  </si>
  <si>
    <t>김종봉</t>
    <phoneticPr fontId="1" type="noConversion"/>
  </si>
  <si>
    <t>연규현</t>
    <phoneticPr fontId="1" type="noConversion"/>
  </si>
  <si>
    <t>이경배</t>
    <phoneticPr fontId="1" type="noConversion"/>
  </si>
  <si>
    <t>이요한</t>
    <phoneticPr fontId="1" type="noConversion"/>
  </si>
  <si>
    <t>채한병</t>
    <phoneticPr fontId="1" type="noConversion"/>
  </si>
  <si>
    <t>서울시 중구 세종대로7길 25(순화동, 삼성생명에스원빌딩)</t>
  </si>
  <si>
    <t>경기도 안산시 단원구 초지로 182, 창대빌딩 3층(초지동)</t>
    <phoneticPr fontId="1" type="noConversion"/>
  </si>
  <si>
    <t>경기도 용인시 처인구 양지면 남평로 111-0, 403호</t>
    <phoneticPr fontId="1" type="noConversion"/>
  </si>
  <si>
    <t>경기도 수원시 영통구 중부대로327-0(원천동)</t>
    <phoneticPr fontId="1" type="noConversion"/>
  </si>
  <si>
    <t>서울시 강남구 남부순환로355길12(도곡동, 부강빌딩)</t>
    <phoneticPr fontId="1" type="noConversion"/>
  </si>
  <si>
    <t>서울시 구로구 디지털로26길111 JnK디지털타원 1611호</t>
    <phoneticPr fontId="1" type="noConversion"/>
  </si>
  <si>
    <t>서울시 서초구 반포대로96, 5층(서초동, 석정빌딩)</t>
    <phoneticPr fontId="1" type="noConversion"/>
  </si>
  <si>
    <t>경기도 안산시 단원구 중앙대로 951-0 (고잔동) 대원빌딩 401호</t>
    <phoneticPr fontId="1" type="noConversion"/>
  </si>
  <si>
    <t>2천만원이하</t>
    <phoneticPr fontId="1" type="noConversion"/>
  </si>
  <si>
    <t>2천만원이하(여성,쟝애인)</t>
    <phoneticPr fontId="1" type="noConversion"/>
  </si>
  <si>
    <t>2천만원이하(사회적기업)</t>
    <phoneticPr fontId="1" type="noConversion"/>
  </si>
  <si>
    <t>2023년 경기도미술관 소방시설 유지 관리 용역</t>
  </si>
  <si>
    <t>2023년 경기도미술관 승강지 유지보수 관리 용역</t>
  </si>
  <si>
    <t>2023년 경기도미술관 건물소독 관리 용역</t>
  </si>
  <si>
    <t>2023년 경기도미술관 무인경비시스템 유지관리 용역</t>
  </si>
  <si>
    <t>2023년 경기도미술관 통신설비 유지보수 관리 용역</t>
  </si>
  <si>
    <t>2023년 경기도미술관 발권시스템 유지보수 용역</t>
  </si>
  <si>
    <t>2023년 경기도미술관 관람객카운팅 유지보수 관리 용역</t>
  </si>
  <si>
    <t>2023년 경기도미술관 시설관리시스템 유지보수 용역</t>
  </si>
  <si>
    <t>2023년 경기도미술관 복합기 임차 용역(복합기 2대)</t>
  </si>
  <si>
    <t>2023년 1월 경기도미술관 시설관리 용역</t>
    <phoneticPr fontId="1" type="noConversion"/>
  </si>
  <si>
    <t>경기도미술관 업무용 차량임차(24개월)</t>
    <phoneticPr fontId="1" type="noConversion"/>
  </si>
  <si>
    <t>2023.01.01</t>
    <phoneticPr fontId="1" type="noConversion"/>
  </si>
  <si>
    <t>2023.01.20</t>
    <phoneticPr fontId="1" type="noConversion"/>
  </si>
  <si>
    <t>2023.12.31</t>
  </si>
  <si>
    <t>2023.01.31</t>
    <phoneticPr fontId="1" type="noConversion"/>
  </si>
  <si>
    <t>2025.01.31</t>
    <phoneticPr fontId="1" type="noConversion"/>
  </si>
  <si>
    <t>도란시스템 주식회사</t>
    <phoneticPr fontId="1" type="noConversion"/>
  </si>
  <si>
    <t>㈜경륜</t>
    <phoneticPr fontId="1" type="noConversion"/>
  </si>
  <si>
    <t>주식회사 수호</t>
    <phoneticPr fontId="1" type="noConversion"/>
  </si>
  <si>
    <t>주식회사 레드캡투어</t>
    <phoneticPr fontId="1" type="noConversion"/>
  </si>
  <si>
    <t>류순철</t>
    <phoneticPr fontId="1" type="noConversion"/>
  </si>
  <si>
    <t>안상홍</t>
    <phoneticPr fontId="1" type="noConversion"/>
  </si>
  <si>
    <t>인유성</t>
    <phoneticPr fontId="1" type="noConversion"/>
  </si>
  <si>
    <t>경기도 수원시 영통구 산남로 38(매탄통)</t>
    <phoneticPr fontId="1" type="noConversion"/>
  </si>
  <si>
    <t>경기도 시흥시 시청로68번길 31-0 (장현동)대성빌딩502호</t>
    <phoneticPr fontId="1" type="noConversion"/>
  </si>
  <si>
    <t>서울시 중구 을지로 100, 파인에비뉴19층</t>
    <phoneticPr fontId="1" type="noConversion"/>
  </si>
  <si>
    <r>
      <t>2</t>
    </r>
    <r>
      <rPr>
        <sz val="11"/>
        <color theme="1"/>
        <rFont val="맑은 고딕"/>
        <family val="2"/>
        <charset val="129"/>
        <scheme val="minor"/>
      </rPr>
      <t>023.01.01</t>
    </r>
    <phoneticPr fontId="1" type="noConversion"/>
  </si>
  <si>
    <r>
      <t>윤 은</t>
    </r>
    <r>
      <rPr>
        <sz val="11"/>
        <color theme="1"/>
        <rFont val="맑은 고딕"/>
        <family val="2"/>
        <charset val="129"/>
        <scheme val="minor"/>
      </rPr>
      <t xml:space="preserve"> 미</t>
    </r>
    <phoneticPr fontId="1" type="noConversion"/>
  </si>
  <si>
    <t>2023년  1월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</si>
</sst>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 "/>
    <numFmt numFmtId="177" formatCode="#,##0_);[Red]\(#,##0\)"/>
    <numFmt numFmtId="178" formatCode="0_);[Red]\(0\)"/>
    <numFmt numFmtId="179" formatCode="#,##0;[Red]#,##0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3" fillId="0" borderId="1" xfId="12" applyNumberFormat="1" applyFont="1" applyFill="1" applyBorder="1" applyAlignment="1">
      <alignment horizontal="center" vertical="center" shrinkToFit="1"/>
    </xf>
    <xf numFmtId="0" fontId="0" fillId="0" borderId="1" xfId="45" applyFont="1" applyBorder="1" applyAlignment="1">
      <alignment vertical="center" shrinkToFit="1"/>
    </xf>
    <xf numFmtId="177" fontId="0" fillId="0" borderId="1" xfId="34" applyNumberFormat="1" applyFont="1" applyBorder="1" applyAlignment="1">
      <alignment horizontal="right" vertical="center" shrinkToFit="1"/>
    </xf>
    <xf numFmtId="14" fontId="0" fillId="0" borderId="1" xfId="45" applyNumberFormat="1" applyFont="1" applyBorder="1" applyAlignment="1">
      <alignment horizontal="center" vertical="center" shrinkToFit="1"/>
    </xf>
    <xf numFmtId="0" fontId="0" fillId="0" borderId="1" xfId="45" applyFont="1" applyBorder="1" applyAlignment="1">
      <alignment horizontal="center" vertical="center" shrinkToFit="1"/>
    </xf>
    <xf numFmtId="0" fontId="0" fillId="3" borderId="1" xfId="45" applyFont="1" applyFill="1" applyBorder="1" applyAlignment="1">
      <alignment horizontal="center" vertical="center" shrinkToFit="1"/>
    </xf>
    <xf numFmtId="0" fontId="0" fillId="3" borderId="1" xfId="45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41" fontId="3" fillId="0" borderId="1" xfId="44" applyFont="1" applyBorder="1" applyAlignment="1">
      <alignment horizontal="right" vertical="center" shrinkToFit="1"/>
    </xf>
    <xf numFmtId="179" fontId="3" fillId="3" borderId="1" xfId="44" applyNumberFormat="1" applyFont="1" applyFill="1" applyBorder="1" applyAlignment="1">
      <alignment horizontal="right" vertical="center" shrinkToFit="1"/>
    </xf>
    <xf numFmtId="0" fontId="3" fillId="3" borderId="1" xfId="0" applyFont="1" applyFill="1" applyBorder="1" applyAlignment="1">
      <alignment horizontal="center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 shrinkToFit="1"/>
    </xf>
    <xf numFmtId="0" fontId="3" fillId="0" borderId="1" xfId="46" applyFont="1" applyFill="1" applyBorder="1" applyAlignment="1">
      <alignment horizontal="center" vertical="center" shrinkToFit="1"/>
    </xf>
    <xf numFmtId="0" fontId="3" fillId="0" borderId="1" xfId="46" applyFont="1" applyBorder="1" applyAlignment="1">
      <alignment horizontal="left" vertical="center" shrinkToFit="1"/>
    </xf>
    <xf numFmtId="0" fontId="3" fillId="0" borderId="1" xfId="46" applyFont="1" applyBorder="1" applyAlignment="1">
      <alignment horizontal="center" vertical="center" shrinkToFit="1"/>
    </xf>
    <xf numFmtId="0" fontId="3" fillId="0" borderId="1" xfId="46" applyFont="1" applyBorder="1" applyAlignment="1">
      <alignment vertical="center" shrinkToFit="1"/>
    </xf>
    <xf numFmtId="41" fontId="3" fillId="0" borderId="1" xfId="34" applyFont="1" applyBorder="1" applyAlignment="1">
      <alignment horizontal="right" vertical="center" shrinkToFit="1"/>
    </xf>
    <xf numFmtId="0" fontId="3" fillId="3" borderId="1" xfId="46" applyFont="1" applyFill="1" applyBorder="1" applyAlignment="1">
      <alignment horizontal="center" vertical="center" shrinkToFit="1"/>
    </xf>
    <xf numFmtId="14" fontId="3" fillId="0" borderId="1" xfId="46" applyNumberFormat="1" applyFont="1" applyBorder="1" applyAlignment="1">
      <alignment horizontal="center" vertical="center" shrinkToFit="1"/>
    </xf>
    <xf numFmtId="49" fontId="3" fillId="0" borderId="1" xfId="46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8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6"/>
  <sheetViews>
    <sheetView tabSelected="1" topLeftCell="A2" workbookViewId="0">
      <selection activeCell="B20" sqref="B20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6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30" t="s">
        <v>74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4" spans="1:15" s="1" customFormat="1">
      <c r="A4" s="31" t="s">
        <v>8</v>
      </c>
      <c r="B4" s="31"/>
      <c r="C4" s="31"/>
      <c r="D4" s="31"/>
      <c r="E4" s="31"/>
      <c r="F4" s="31"/>
      <c r="G4" s="31"/>
      <c r="H4" s="31" t="s">
        <v>16</v>
      </c>
      <c r="I4" s="31"/>
      <c r="J4" s="31" t="s">
        <v>9</v>
      </c>
      <c r="K4" s="31"/>
      <c r="L4" s="31"/>
      <c r="M4" s="31" t="s">
        <v>10</v>
      </c>
      <c r="N4" s="31" t="s">
        <v>11</v>
      </c>
      <c r="O4" s="31" t="s">
        <v>12</v>
      </c>
    </row>
    <row r="5" spans="1:15" s="1" customFormat="1">
      <c r="A5" s="7" t="s">
        <v>0</v>
      </c>
      <c r="B5" s="7" t="s">
        <v>7</v>
      </c>
      <c r="C5" s="7" t="s">
        <v>2</v>
      </c>
      <c r="D5" s="7" t="s">
        <v>13</v>
      </c>
      <c r="E5" s="7" t="s">
        <v>4</v>
      </c>
      <c r="F5" s="7" t="s">
        <v>3</v>
      </c>
      <c r="G5" s="7" t="s">
        <v>14</v>
      </c>
      <c r="H5" s="7" t="s">
        <v>1</v>
      </c>
      <c r="I5" s="7" t="s">
        <v>15</v>
      </c>
      <c r="J5" s="7" t="s">
        <v>5</v>
      </c>
      <c r="K5" s="7" t="s">
        <v>6</v>
      </c>
      <c r="L5" s="8" t="s">
        <v>18</v>
      </c>
      <c r="M5" s="31"/>
      <c r="N5" s="31"/>
      <c r="O5" s="31"/>
    </row>
    <row r="6" spans="1:15" s="1" customFormat="1">
      <c r="A6" s="2">
        <v>1</v>
      </c>
      <c r="B6" s="13" t="s">
        <v>21</v>
      </c>
      <c r="C6" s="10" t="s">
        <v>46</v>
      </c>
      <c r="D6" s="11">
        <v>5040000</v>
      </c>
      <c r="E6" s="11">
        <v>4800000</v>
      </c>
      <c r="F6" s="5">
        <f t="shared" ref="F6:F16" si="0">(E6/D6)*100</f>
        <v>95.238095238095227</v>
      </c>
      <c r="G6" s="13" t="s">
        <v>19</v>
      </c>
      <c r="H6" s="12" t="s">
        <v>72</v>
      </c>
      <c r="I6" s="12" t="s">
        <v>59</v>
      </c>
      <c r="J6" s="13" t="s">
        <v>23</v>
      </c>
      <c r="K6" s="13" t="s">
        <v>29</v>
      </c>
      <c r="L6" s="10" t="s">
        <v>36</v>
      </c>
      <c r="M6" s="4" t="s">
        <v>17</v>
      </c>
      <c r="N6" s="13" t="s">
        <v>21</v>
      </c>
      <c r="O6" s="14" t="s">
        <v>43</v>
      </c>
    </row>
    <row r="7" spans="1:15" s="1" customFormat="1">
      <c r="A7" s="2">
        <v>2</v>
      </c>
      <c r="B7" s="13" t="s">
        <v>21</v>
      </c>
      <c r="C7" s="10" t="s">
        <v>47</v>
      </c>
      <c r="D7" s="11">
        <v>8400000</v>
      </c>
      <c r="E7" s="11">
        <v>7440000</v>
      </c>
      <c r="F7" s="5">
        <f t="shared" si="0"/>
        <v>88.571428571428569</v>
      </c>
      <c r="G7" s="13" t="s">
        <v>19</v>
      </c>
      <c r="H7" s="12" t="s">
        <v>72</v>
      </c>
      <c r="I7" s="12" t="s">
        <v>59</v>
      </c>
      <c r="J7" s="13" t="s">
        <v>24</v>
      </c>
      <c r="K7" s="13" t="s">
        <v>30</v>
      </c>
      <c r="L7" s="10" t="s">
        <v>37</v>
      </c>
      <c r="M7" s="4" t="s">
        <v>17</v>
      </c>
      <c r="N7" s="13" t="s">
        <v>21</v>
      </c>
      <c r="O7" s="14" t="s">
        <v>43</v>
      </c>
    </row>
    <row r="8" spans="1:15" s="1" customFormat="1">
      <c r="A8" s="2">
        <v>3</v>
      </c>
      <c r="B8" s="13" t="s">
        <v>21</v>
      </c>
      <c r="C8" s="10" t="s">
        <v>48</v>
      </c>
      <c r="D8" s="11">
        <v>3420000</v>
      </c>
      <c r="E8" s="11">
        <v>3360000</v>
      </c>
      <c r="F8" s="5">
        <f t="shared" si="0"/>
        <v>98.245614035087712</v>
      </c>
      <c r="G8" s="13" t="s">
        <v>19</v>
      </c>
      <c r="H8" s="12" t="s">
        <v>72</v>
      </c>
      <c r="I8" s="12" t="s">
        <v>59</v>
      </c>
      <c r="J8" s="13" t="s">
        <v>63</v>
      </c>
      <c r="K8" s="13" t="s">
        <v>73</v>
      </c>
      <c r="L8" s="10" t="s">
        <v>69</v>
      </c>
      <c r="M8" s="4" t="s">
        <v>17</v>
      </c>
      <c r="N8" s="13" t="s">
        <v>21</v>
      </c>
      <c r="O8" s="14" t="s">
        <v>44</v>
      </c>
    </row>
    <row r="9" spans="1:15" s="1" customFormat="1">
      <c r="A9" s="2">
        <v>4</v>
      </c>
      <c r="B9" s="13" t="s">
        <v>21</v>
      </c>
      <c r="C9" s="10" t="s">
        <v>49</v>
      </c>
      <c r="D9" s="11">
        <v>8316000</v>
      </c>
      <c r="E9" s="11">
        <v>7920000</v>
      </c>
      <c r="F9" s="5">
        <f t="shared" si="0"/>
        <v>95.238095238095227</v>
      </c>
      <c r="G9" s="13" t="s">
        <v>19</v>
      </c>
      <c r="H9" s="12" t="s">
        <v>72</v>
      </c>
      <c r="I9" s="12" t="s">
        <v>59</v>
      </c>
      <c r="J9" s="13" t="s">
        <v>22</v>
      </c>
      <c r="K9" s="13" t="s">
        <v>20</v>
      </c>
      <c r="L9" s="15" t="s">
        <v>35</v>
      </c>
      <c r="M9" s="4" t="s">
        <v>17</v>
      </c>
      <c r="N9" s="13" t="s">
        <v>21</v>
      </c>
      <c r="O9" s="14" t="s">
        <v>43</v>
      </c>
    </row>
    <row r="10" spans="1:15" s="1" customFormat="1">
      <c r="A10" s="2">
        <v>5</v>
      </c>
      <c r="B10" s="13" t="s">
        <v>21</v>
      </c>
      <c r="C10" s="10" t="s">
        <v>50</v>
      </c>
      <c r="D10" s="11">
        <v>7800000</v>
      </c>
      <c r="E10" s="11">
        <v>7200000</v>
      </c>
      <c r="F10" s="5">
        <f t="shared" si="0"/>
        <v>92.307692307692307</v>
      </c>
      <c r="G10" s="13" t="s">
        <v>19</v>
      </c>
      <c r="H10" s="12" t="s">
        <v>72</v>
      </c>
      <c r="I10" s="12" t="s">
        <v>59</v>
      </c>
      <c r="J10" s="13" t="s">
        <v>25</v>
      </c>
      <c r="K10" s="13" t="s">
        <v>31</v>
      </c>
      <c r="L10" s="10" t="s">
        <v>38</v>
      </c>
      <c r="M10" s="4" t="s">
        <v>17</v>
      </c>
      <c r="N10" s="13" t="s">
        <v>21</v>
      </c>
      <c r="O10" s="14" t="s">
        <v>43</v>
      </c>
    </row>
    <row r="11" spans="1:15" s="1" customFormat="1">
      <c r="A11" s="2">
        <v>6</v>
      </c>
      <c r="B11" s="13" t="s">
        <v>21</v>
      </c>
      <c r="C11" s="10" t="s">
        <v>51</v>
      </c>
      <c r="D11" s="11">
        <v>6600000</v>
      </c>
      <c r="E11" s="11">
        <v>5280000</v>
      </c>
      <c r="F11" s="5">
        <f t="shared" si="0"/>
        <v>80</v>
      </c>
      <c r="G11" s="13" t="s">
        <v>19</v>
      </c>
      <c r="H11" s="12" t="s">
        <v>72</v>
      </c>
      <c r="I11" s="12" t="s">
        <v>59</v>
      </c>
      <c r="J11" s="13" t="s">
        <v>26</v>
      </c>
      <c r="K11" s="13" t="s">
        <v>32</v>
      </c>
      <c r="L11" s="10" t="s">
        <v>39</v>
      </c>
      <c r="M11" s="4" t="s">
        <v>17</v>
      </c>
      <c r="N11" s="13" t="s">
        <v>21</v>
      </c>
      <c r="O11" s="14" t="s">
        <v>43</v>
      </c>
    </row>
    <row r="12" spans="1:15" s="1" customFormat="1">
      <c r="A12" s="2">
        <v>7</v>
      </c>
      <c r="B12" s="13" t="s">
        <v>21</v>
      </c>
      <c r="C12" s="10" t="s">
        <v>52</v>
      </c>
      <c r="D12" s="11">
        <v>1698000</v>
      </c>
      <c r="E12" s="11">
        <v>1504800</v>
      </c>
      <c r="F12" s="5">
        <f t="shared" si="0"/>
        <v>88.621908127208485</v>
      </c>
      <c r="G12" s="13" t="s">
        <v>19</v>
      </c>
      <c r="H12" s="12" t="s">
        <v>72</v>
      </c>
      <c r="I12" s="12" t="s">
        <v>59</v>
      </c>
      <c r="J12" s="13" t="s">
        <v>27</v>
      </c>
      <c r="K12" s="13" t="s">
        <v>33</v>
      </c>
      <c r="L12" s="10" t="s">
        <v>40</v>
      </c>
      <c r="M12" s="4" t="s">
        <v>17</v>
      </c>
      <c r="N12" s="13" t="s">
        <v>21</v>
      </c>
      <c r="O12" s="14" t="s">
        <v>43</v>
      </c>
    </row>
    <row r="13" spans="1:15" s="1" customFormat="1">
      <c r="A13" s="2">
        <v>8</v>
      </c>
      <c r="B13" s="13" t="s">
        <v>21</v>
      </c>
      <c r="C13" s="10" t="s">
        <v>53</v>
      </c>
      <c r="D13" s="11">
        <v>3960000</v>
      </c>
      <c r="E13" s="11">
        <v>2376000</v>
      </c>
      <c r="F13" s="5">
        <f t="shared" si="0"/>
        <v>60</v>
      </c>
      <c r="G13" s="13" t="s">
        <v>19</v>
      </c>
      <c r="H13" s="12" t="s">
        <v>72</v>
      </c>
      <c r="I13" s="12" t="s">
        <v>59</v>
      </c>
      <c r="J13" s="13" t="s">
        <v>62</v>
      </c>
      <c r="K13" s="13" t="s">
        <v>66</v>
      </c>
      <c r="L13" s="10" t="s">
        <v>41</v>
      </c>
      <c r="M13" s="4" t="s">
        <v>17</v>
      </c>
      <c r="N13" s="13" t="s">
        <v>21</v>
      </c>
      <c r="O13" s="14" t="s">
        <v>43</v>
      </c>
    </row>
    <row r="14" spans="1:15" s="1" customFormat="1">
      <c r="A14" s="2">
        <v>9</v>
      </c>
      <c r="B14" s="13" t="s">
        <v>21</v>
      </c>
      <c r="C14" s="10" t="s">
        <v>54</v>
      </c>
      <c r="D14" s="11">
        <v>6098400</v>
      </c>
      <c r="E14" s="11">
        <v>5808000</v>
      </c>
      <c r="F14" s="5">
        <f t="shared" si="0"/>
        <v>95.238095238095227</v>
      </c>
      <c r="G14" s="13" t="s">
        <v>19</v>
      </c>
      <c r="H14" s="12" t="s">
        <v>72</v>
      </c>
      <c r="I14" s="12" t="s">
        <v>59</v>
      </c>
      <c r="J14" s="13" t="s">
        <v>28</v>
      </c>
      <c r="K14" s="13" t="s">
        <v>34</v>
      </c>
      <c r="L14" s="10" t="s">
        <v>42</v>
      </c>
      <c r="M14" s="4" t="s">
        <v>17</v>
      </c>
      <c r="N14" s="13" t="s">
        <v>21</v>
      </c>
      <c r="O14" s="14" t="s">
        <v>43</v>
      </c>
    </row>
    <row r="15" spans="1:15" s="1" customFormat="1">
      <c r="A15" s="2">
        <v>10</v>
      </c>
      <c r="B15" s="2" t="s">
        <v>21</v>
      </c>
      <c r="C15" s="16" t="s">
        <v>55</v>
      </c>
      <c r="D15" s="17">
        <v>4752000</v>
      </c>
      <c r="E15" s="18">
        <v>4223230</v>
      </c>
      <c r="F15" s="5">
        <f t="shared" si="0"/>
        <v>88.87268518518519</v>
      </c>
      <c r="G15" s="19" t="s">
        <v>19</v>
      </c>
      <c r="H15" s="20" t="s">
        <v>57</v>
      </c>
      <c r="I15" s="21" t="s">
        <v>60</v>
      </c>
      <c r="J15" s="9" t="s">
        <v>64</v>
      </c>
      <c r="K15" s="22" t="s">
        <v>67</v>
      </c>
      <c r="L15" s="23" t="s">
        <v>70</v>
      </c>
      <c r="M15" s="4" t="s">
        <v>17</v>
      </c>
      <c r="N15" s="2" t="s">
        <v>21</v>
      </c>
      <c r="O15" s="14" t="s">
        <v>45</v>
      </c>
    </row>
    <row r="16" spans="1:15" s="1" customFormat="1">
      <c r="A16" s="2">
        <v>11</v>
      </c>
      <c r="B16" s="24" t="s">
        <v>21</v>
      </c>
      <c r="C16" s="25" t="s">
        <v>56</v>
      </c>
      <c r="D16" s="26">
        <v>21984000</v>
      </c>
      <c r="E16" s="26">
        <v>21600000</v>
      </c>
      <c r="F16" s="5">
        <f t="shared" si="0"/>
        <v>98.253275109170303</v>
      </c>
      <c r="G16" s="27" t="s">
        <v>19</v>
      </c>
      <c r="H16" s="28" t="s">
        <v>58</v>
      </c>
      <c r="I16" s="28" t="s">
        <v>61</v>
      </c>
      <c r="J16" s="24" t="s">
        <v>65</v>
      </c>
      <c r="K16" s="24" t="s">
        <v>68</v>
      </c>
      <c r="L16" s="25" t="s">
        <v>71</v>
      </c>
      <c r="M16" s="4" t="s">
        <v>17</v>
      </c>
      <c r="N16" s="24" t="s">
        <v>21</v>
      </c>
      <c r="O16" s="29" t="s">
        <v>43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2023-02-08T08:25:25Z</dcterms:modified>
</cp:coreProperties>
</file>