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-2022년 업무\2022 기관운영 업무추진비\"/>
    </mc:Choice>
  </mc:AlternateContent>
  <bookViews>
    <workbookView xWindow="120" yWindow="45" windowWidth="23715" windowHeight="13740"/>
  </bookViews>
  <sheets>
    <sheet name="기관업무추진비" sheetId="4" r:id="rId1"/>
    <sheet name="시책추진업무추진비" sheetId="5" r:id="rId2"/>
  </sheets>
  <definedNames>
    <definedName name="_xlnm._FilterDatabase" localSheetId="0" hidden="1">기관업무추진비!$I$1:$I$5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31" i="4" l="1"/>
  <c r="G11" i="5" l="1"/>
  <c r="L5" i="4" l="1"/>
</calcChain>
</file>

<file path=xl/sharedStrings.xml><?xml version="1.0" encoding="utf-8"?>
<sst xmlns="http://schemas.openxmlformats.org/spreadsheetml/2006/main" count="144" uniqueCount="112">
  <si>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</si>
  <si>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</si>
  <si>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</si>
  <si>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</si>
  <si>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</si>
  <si>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</si>
  <si>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</si>
  <si>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</si>
  <si>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</si>
  <si>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</si>
  <si>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□ 경기문화재단 :  경기도박물관 (관장)</t>
    <phoneticPr fontId="14" type="noConversion"/>
  </si>
  <si>
    <t>계</t>
    <phoneticPr fontId="1" type="noConversion"/>
  </si>
  <si>
    <t>박물관 직원 정담회</t>
    <phoneticPr fontId="1" type="noConversion"/>
  </si>
  <si>
    <t>더커피스토리</t>
    <phoneticPr fontId="1" type="noConversion"/>
  </si>
  <si>
    <t>학예운영실 이00 외 6명</t>
    <phoneticPr fontId="1" type="noConversion"/>
  </si>
  <si>
    <t>2022년 4분기 기관운영 업무추진비 공개자료</t>
    <phoneticPr fontId="1" type="noConversion"/>
  </si>
  <si>
    <t>재단 기관장 점심식사</t>
    <phoneticPr fontId="1" type="noConversion"/>
  </si>
  <si>
    <t>박물관 직원 점심식사</t>
    <phoneticPr fontId="1" type="noConversion"/>
  </si>
  <si>
    <t>박물관 내빈 점심식사</t>
    <phoneticPr fontId="1" type="noConversion"/>
  </si>
  <si>
    <t>특별전 설치 점심식사</t>
    <phoneticPr fontId="1" type="noConversion"/>
  </si>
  <si>
    <t>특별전 설치 저녁식사</t>
    <phoneticPr fontId="1" type="noConversion"/>
  </si>
  <si>
    <t>박물관 직원 격려 점심식사</t>
    <phoneticPr fontId="1" type="noConversion"/>
  </si>
  <si>
    <t>특별전 개막준비 저녁식사</t>
    <phoneticPr fontId="1" type="noConversion"/>
  </si>
  <si>
    <t>특별전 개막진행 점심도시락</t>
    <phoneticPr fontId="1" type="noConversion"/>
  </si>
  <si>
    <t>박물관 퇴사직원 환송 점심식사</t>
    <phoneticPr fontId="1" type="noConversion"/>
  </si>
  <si>
    <t>박물관 퇴사직원 환송 정담회</t>
    <phoneticPr fontId="1" type="noConversion"/>
  </si>
  <si>
    <t>문화자원봉사 임원 점심식사</t>
    <phoneticPr fontId="1" type="noConversion"/>
  </si>
  <si>
    <t>속초코다리찜</t>
    <phoneticPr fontId="1" type="noConversion"/>
  </si>
  <si>
    <t>㈜무릉도원</t>
    <phoneticPr fontId="1" type="noConversion"/>
  </si>
  <si>
    <t>쌍령해장국</t>
    <phoneticPr fontId="1" type="noConversion"/>
  </si>
  <si>
    <t>금호숯불갈비</t>
    <phoneticPr fontId="1" type="noConversion"/>
  </si>
  <si>
    <t>푸드딜라이트 용인점</t>
    <phoneticPr fontId="1" type="noConversion"/>
  </si>
  <si>
    <t>장원</t>
    <phoneticPr fontId="1" type="noConversion"/>
  </si>
  <si>
    <t>피니토</t>
    <phoneticPr fontId="1" type="noConversion"/>
  </si>
  <si>
    <t>삼시세끼클라쓰</t>
    <phoneticPr fontId="1" type="noConversion"/>
  </si>
  <si>
    <t>한솥도시락 용인상갈점</t>
    <phoneticPr fontId="1" type="noConversion"/>
  </si>
  <si>
    <t>가오리와 방패연</t>
    <phoneticPr fontId="1" type="noConversion"/>
  </si>
  <si>
    <t>12월 02일</t>
    <phoneticPr fontId="1" type="noConversion"/>
  </si>
  <si>
    <t>12월 03일</t>
    <phoneticPr fontId="1" type="noConversion"/>
  </si>
  <si>
    <t>12월 04일</t>
    <phoneticPr fontId="1" type="noConversion"/>
  </si>
  <si>
    <t>12월 05일</t>
    <phoneticPr fontId="1" type="noConversion"/>
  </si>
  <si>
    <t>12월 06일</t>
    <phoneticPr fontId="1" type="noConversion"/>
  </si>
  <si>
    <t xml:space="preserve"> 12월 06일</t>
    <phoneticPr fontId="1" type="noConversion"/>
  </si>
  <si>
    <t>12월 07일</t>
    <phoneticPr fontId="1" type="noConversion"/>
  </si>
  <si>
    <t>12월 14일</t>
    <phoneticPr fontId="1" type="noConversion"/>
  </si>
  <si>
    <t>12월 15일</t>
    <phoneticPr fontId="1" type="noConversion"/>
  </si>
  <si>
    <t>학예운영실 김00 외 6명</t>
    <phoneticPr fontId="1" type="noConversion"/>
  </si>
  <si>
    <t>학예운영실 이00 외 7명</t>
    <phoneticPr fontId="1" type="noConversion"/>
  </si>
  <si>
    <t>학예운영실 정00 외 8명</t>
    <phoneticPr fontId="1" type="noConversion"/>
  </si>
  <si>
    <t>학예운영실 박00 외 5명</t>
    <phoneticPr fontId="1" type="noConversion"/>
  </si>
  <si>
    <t>학예운영실 김00 외 4명</t>
    <phoneticPr fontId="1" type="noConversion"/>
  </si>
  <si>
    <t>학예운영실 전00 외 2명</t>
    <phoneticPr fontId="1" type="noConversion"/>
  </si>
  <si>
    <t>학예운영실 조00 외 6명</t>
    <phoneticPr fontId="1" type="noConversion"/>
  </si>
  <si>
    <t>학예운영실 천00 외 3명</t>
    <phoneticPr fontId="1" type="noConversion"/>
  </si>
  <si>
    <t>학예운영실 이00 외 15명</t>
    <phoneticPr fontId="1" type="noConversion"/>
  </si>
  <si>
    <t>학예운영실 이00 외 8명</t>
    <phoneticPr fontId="1" type="noConversion"/>
  </si>
  <si>
    <t>학예운영실 이00 외 17명</t>
    <phoneticPr fontId="1" type="noConversion"/>
  </si>
  <si>
    <t>문화자원봉사자 황00 외 5명</t>
    <phoneticPr fontId="1" type="noConversion"/>
  </si>
  <si>
    <t>사용일자</t>
    <phoneticPr fontId="1" type="noConversion"/>
  </si>
  <si>
    <t>12월 01일</t>
    <phoneticPr fontId="1" type="noConversion"/>
  </si>
  <si>
    <t>학예운영실 이00 외 3명</t>
    <phoneticPr fontId="1" type="noConversion"/>
  </si>
  <si>
    <t>재단 기관장 오찬</t>
    <phoneticPr fontId="1" type="noConversion"/>
  </si>
  <si>
    <t>박물관 직원 환송 오찬</t>
    <phoneticPr fontId="1" type="noConversion"/>
  </si>
  <si>
    <t>박물관 직원 오찬</t>
    <phoneticPr fontId="1" type="noConversion"/>
  </si>
  <si>
    <t>수누리 광교점</t>
    <phoneticPr fontId="1" type="noConversion"/>
  </si>
  <si>
    <t>서울녹각삼계탕</t>
    <phoneticPr fontId="1" type="noConversion"/>
  </si>
  <si>
    <t>노리타</t>
    <phoneticPr fontId="1" type="noConversion"/>
  </si>
  <si>
    <t>12월 13일</t>
    <phoneticPr fontId="1" type="noConversion"/>
  </si>
  <si>
    <t>한국000협회 000 사무국장 모친상 조의금</t>
    <phoneticPr fontId="1" type="noConversion"/>
  </si>
  <si>
    <t>한국000협회 000 사무국장</t>
  </si>
  <si>
    <t>10월 19일</t>
    <phoneticPr fontId="1" type="noConversion"/>
  </si>
  <si>
    <t>00박물관 000 학예사 모친상 조의금</t>
    <phoneticPr fontId="1" type="noConversion"/>
  </si>
  <si>
    <t>00박물관 000 학예사</t>
    <phoneticPr fontId="1" type="noConversion"/>
  </si>
  <si>
    <t>10월 26일</t>
    <phoneticPr fontId="1" type="noConversion"/>
  </si>
  <si>
    <t>00역사박물관 000 관장 부친상 근조화환</t>
    <phoneticPr fontId="1" type="noConversion"/>
  </si>
  <si>
    <t>00역사박물관 000 관장</t>
    <phoneticPr fontId="1" type="noConversion"/>
  </si>
  <si>
    <t>11월 08일</t>
    <phoneticPr fontId="1" type="noConversion"/>
  </si>
  <si>
    <t>11월 14일</t>
    <phoneticPr fontId="1" type="noConversion"/>
  </si>
  <si>
    <t>11월 26일</t>
    <phoneticPr fontId="1" type="noConversion"/>
  </si>
  <si>
    <t>11월 29일</t>
    <phoneticPr fontId="1" type="noConversion"/>
  </si>
  <si>
    <t>11월 30일</t>
    <phoneticPr fontId="1" type="noConversion"/>
  </si>
  <si>
    <t>*</t>
    <phoneticPr fontId="1" type="noConversion"/>
  </si>
  <si>
    <t>2022년 4분기 시책추진 업무추진비 공개자료</t>
    <phoneticPr fontId="14" type="noConversion"/>
  </si>
  <si>
    <t>김00 00000박물관장 외 2명</t>
    <phoneticPr fontId="1" type="noConversion"/>
  </si>
  <si>
    <t>이00 학예운영실장 외 4명</t>
    <phoneticPr fontId="1" type="noConversion"/>
  </si>
  <si>
    <t>주00 문화예술본부장 외 1명</t>
    <phoneticPr fontId="1" type="noConversion"/>
  </si>
  <si>
    <t>이00 학예운영실장 외 14명</t>
    <phoneticPr fontId="1" type="noConversion"/>
  </si>
  <si>
    <t>문00 000지원단장 외 3명</t>
    <phoneticPr fontId="1" type="noConversion"/>
  </si>
  <si>
    <t>000씨종중 유00 회장 외 5명</t>
    <phoneticPr fontId="1" type="noConversion"/>
  </si>
  <si>
    <t>특별전시 유물 대여처 박물관 기념품 구입 증정</t>
  </si>
  <si>
    <t>소장품 수집 관련 업무협의 회의</t>
  </si>
  <si>
    <t>특별전 개막식용 기자정담회 다과 및 도시락 구입</t>
  </si>
  <si>
    <t>연말 행사와 이벤트용 기념품 구입</t>
  </si>
  <si>
    <t>경기도박물관문화동호회 수료전 현수막 제작</t>
  </si>
  <si>
    <t>12월 16일</t>
    <phoneticPr fontId="1" type="noConversion"/>
  </si>
  <si>
    <t xml:space="preserve">경기도박물관 </t>
    <phoneticPr fontId="1" type="noConversion"/>
  </si>
  <si>
    <t>코아미디어</t>
    <phoneticPr fontId="1" type="noConversion"/>
  </si>
  <si>
    <t>*</t>
    <phoneticPr fontId="1" type="noConversion"/>
  </si>
  <si>
    <t>한솥도시락 외</t>
    <phoneticPr fontId="1" type="noConversion"/>
  </si>
  <si>
    <t>00일보 00 기자 외 14</t>
    <phoneticPr fontId="1" type="noConversion"/>
  </si>
  <si>
    <t>000박물관 외 14개처</t>
    <phoneticPr fontId="1" type="noConversion"/>
  </si>
  <si>
    <t>김가네 장수촌</t>
    <phoneticPr fontId="1" type="noConversion"/>
  </si>
  <si>
    <t>00김씨 종중 000 회장 외 4</t>
    <phoneticPr fontId="1" type="noConversion"/>
  </si>
  <si>
    <t>11월 05일</t>
    <phoneticPr fontId="1" type="noConversion"/>
  </si>
  <si>
    <t>11월 01일</t>
    <phoneticPr fontId="1" type="noConversion"/>
  </si>
  <si>
    <t>12월 06일</t>
    <phoneticPr fontId="1" type="noConversion"/>
  </si>
  <si>
    <t>5건</t>
    <phoneticPr fontId="1" type="noConversion"/>
  </si>
  <si>
    <t>관람객 200명</t>
    <phoneticPr fontId="1" type="noConversion"/>
  </si>
  <si>
    <t>10월 06일</t>
    <phoneticPr fontId="1" type="noConversion"/>
  </si>
  <si>
    <t>뮤지엄지원단 000 팀장</t>
    <phoneticPr fontId="1" type="noConversion"/>
  </si>
  <si>
    <t>25건</t>
    <phoneticPr fontId="1" type="noConversion"/>
  </si>
  <si>
    <t>뮤지엄지원단 000 팀장 빙부상 조의금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</si>
</sst>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  <numFmt numFmtId="179" formatCode="###,##0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sz val="10"/>
      <color indexed="63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0" fontId="0" fillId="0" borderId="0" xfId="0">
      <alignment vertical="center"/>
    </xf>
    <xf numFmtId="41" fontId="13" fillId="0" borderId="1" xfId="0" applyNumberFormat="1" applyFont="1" applyBorder="1" applyAlignment="1">
      <alignment horizontal="center" vertical="center" shrinkToFit="1"/>
    </xf>
    <xf numFmtId="178" fontId="18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 shrinkToFit="1"/>
    </xf>
    <xf numFmtId="41" fontId="18" fillId="0" borderId="1" xfId="2" applyFont="1" applyBorder="1" applyAlignment="1">
      <alignment horizontal="center" vertical="center" shrinkToFit="1"/>
    </xf>
    <xf numFmtId="176" fontId="18" fillId="0" borderId="1" xfId="2" applyNumberFormat="1" applyFont="1" applyBorder="1" applyAlignment="1">
      <alignment horizontal="center" vertical="center" shrinkToFit="1"/>
    </xf>
    <xf numFmtId="41" fontId="18" fillId="0" borderId="1" xfId="2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41" fontId="18" fillId="0" borderId="1" xfId="2" applyFont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/>
    </xf>
    <xf numFmtId="41" fontId="9" fillId="0" borderId="0" xfId="4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 shrinkToFit="1"/>
    </xf>
    <xf numFmtId="0" fontId="18" fillId="0" borderId="0" xfId="1" applyFont="1" applyBorder="1" applyAlignment="1">
      <alignment horizontal="center" vertical="center" shrinkToFit="1"/>
    </xf>
    <xf numFmtId="0" fontId="18" fillId="0" borderId="0" xfId="1" applyFont="1">
      <alignment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left" vertical="center"/>
    </xf>
    <xf numFmtId="179" fontId="23" fillId="0" borderId="1" xfId="0" applyNumberFormat="1" applyFont="1" applyBorder="1" applyAlignment="1" applyProtection="1">
      <alignment horizontal="right" vertical="center" wrapText="1"/>
    </xf>
    <xf numFmtId="177" fontId="22" fillId="0" borderId="0" xfId="1" applyNumberFormat="1" applyFont="1" applyAlignment="1">
      <alignment horizontal="center" vertical="center"/>
    </xf>
    <xf numFmtId="178" fontId="16" fillId="0" borderId="0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32"/>
  <sheetViews>
    <sheetView tabSelected="1" zoomScaleNormal="100" zoomScaleSheetLayoutView="100" workbookViewId="0">
      <pane ySplit="5" topLeftCell="A6" activePane="bottomLeft" state="frozen"/>
      <selection pane="bottomLeft" activeCell="E6" sqref="E6"/>
    </sheetView>
  </sheetViews>
  <sheetFormatPr defaultRowHeight="16.5"/>
  <cols>
    <col min="1" max="1" width="3.75" style="44" customWidth="1"/>
    <col min="2" max="2" width="14.5" style="44" customWidth="1"/>
    <col min="3" max="3" width="34.25" style="1" customWidth="1"/>
    <col min="4" max="4" width="17.5" style="44" customWidth="1"/>
    <col min="5" max="5" width="26" style="44" customWidth="1"/>
    <col min="6" max="6" width="16.875" style="44" customWidth="1"/>
    <col min="7" max="7" width="15.75" style="11" customWidth="1"/>
    <col min="8" max="8" width="14.5" style="13" hidden="1" customWidth="1"/>
    <col min="9" max="9" width="11.375" style="12" hidden="1" customWidth="1"/>
    <col min="10" max="10" width="0" style="44" hidden="1" customWidth="1"/>
    <col min="11" max="11" width="18.625" style="44" hidden="1" customWidth="1"/>
    <col min="12" max="12" width="14" style="44" hidden="1" customWidth="1"/>
    <col min="13" max="14" width="13.375" style="44" hidden="1" customWidth="1"/>
    <col min="15" max="16384" width="9" style="44"/>
  </cols>
  <sheetData>
    <row r="2" spans="1:14" ht="27">
      <c r="A2" s="3"/>
      <c r="B2" s="61" t="s">
        <v>15</v>
      </c>
      <c r="C2" s="61"/>
      <c r="D2" s="61"/>
      <c r="E2" s="61"/>
      <c r="F2" s="61"/>
      <c r="G2" s="61"/>
      <c r="H2" s="61"/>
      <c r="I2" s="61"/>
    </row>
    <row r="3" spans="1:14">
      <c r="A3" s="2"/>
      <c r="B3" s="6"/>
      <c r="C3" s="7"/>
      <c r="D3" s="4"/>
      <c r="E3" s="7"/>
      <c r="F3" s="7"/>
    </row>
    <row r="4" spans="1:14" ht="33" customHeight="1">
      <c r="A4" s="8" t="s">
        <v>5</v>
      </c>
      <c r="B4" s="62" t="s">
        <v>10</v>
      </c>
      <c r="C4" s="62"/>
      <c r="D4" s="5"/>
      <c r="E4" s="9"/>
      <c r="F4" s="9"/>
    </row>
    <row r="5" spans="1:14" s="1" customFormat="1" ht="26.25" customHeight="1">
      <c r="A5" s="10"/>
      <c r="B5" s="39" t="s">
        <v>58</v>
      </c>
      <c r="C5" s="40" t="s">
        <v>1</v>
      </c>
      <c r="D5" s="41" t="s">
        <v>2</v>
      </c>
      <c r="E5" s="42" t="s">
        <v>3</v>
      </c>
      <c r="F5" s="42" t="s">
        <v>9</v>
      </c>
      <c r="G5" s="43" t="s">
        <v>4</v>
      </c>
      <c r="H5" s="19" t="s">
        <v>7</v>
      </c>
      <c r="I5" s="18" t="s">
        <v>6</v>
      </c>
      <c r="K5" s="16" t="s">
        <v>8</v>
      </c>
      <c r="L5" s="17" t="e">
        <f>#REF!</f>
        <v>#REF!</v>
      </c>
      <c r="M5" s="14"/>
      <c r="N5" s="14"/>
    </row>
    <row r="6" spans="1:14" s="1" customFormat="1" ht="26.25" customHeight="1">
      <c r="A6" s="10"/>
      <c r="B6" s="55" t="s">
        <v>108</v>
      </c>
      <c r="C6" s="38" t="s">
        <v>111</v>
      </c>
      <c r="D6" s="38" t="s">
        <v>81</v>
      </c>
      <c r="E6" s="38" t="s">
        <v>109</v>
      </c>
      <c r="F6" s="51">
        <v>1</v>
      </c>
      <c r="G6" s="45">
        <v>50000</v>
      </c>
      <c r="H6" s="19"/>
      <c r="I6" s="18"/>
      <c r="K6" s="53"/>
      <c r="L6" s="54"/>
      <c r="M6" s="14"/>
      <c r="N6" s="14"/>
    </row>
    <row r="7" spans="1:14" s="1" customFormat="1" ht="26.25" customHeight="1">
      <c r="A7" s="10"/>
      <c r="B7" s="55" t="s">
        <v>70</v>
      </c>
      <c r="C7" s="38" t="s">
        <v>71</v>
      </c>
      <c r="D7" s="38" t="s">
        <v>81</v>
      </c>
      <c r="E7" s="38" t="s">
        <v>72</v>
      </c>
      <c r="F7" s="51">
        <v>1</v>
      </c>
      <c r="G7" s="45">
        <v>50000</v>
      </c>
      <c r="H7" s="19"/>
      <c r="I7" s="18"/>
      <c r="K7" s="53"/>
      <c r="L7" s="54"/>
      <c r="M7" s="14"/>
      <c r="N7" s="14"/>
    </row>
    <row r="8" spans="1:14" s="1" customFormat="1" ht="26.25" customHeight="1">
      <c r="A8" s="10"/>
      <c r="B8" s="55" t="s">
        <v>73</v>
      </c>
      <c r="C8" s="38" t="s">
        <v>74</v>
      </c>
      <c r="D8" s="38" t="s">
        <v>81</v>
      </c>
      <c r="E8" s="38" t="s">
        <v>75</v>
      </c>
      <c r="F8" s="51">
        <v>1</v>
      </c>
      <c r="G8" s="45">
        <v>99900</v>
      </c>
      <c r="H8" s="19"/>
      <c r="I8" s="18"/>
      <c r="K8" s="53"/>
      <c r="L8" s="54"/>
      <c r="M8" s="14"/>
      <c r="N8" s="14"/>
    </row>
    <row r="9" spans="1:14" s="1" customFormat="1" ht="26.25" customHeight="1">
      <c r="A9" s="10"/>
      <c r="B9" s="55" t="s">
        <v>76</v>
      </c>
      <c r="C9" s="38" t="s">
        <v>61</v>
      </c>
      <c r="D9" s="38" t="s">
        <v>64</v>
      </c>
      <c r="E9" s="38" t="s">
        <v>83</v>
      </c>
      <c r="F9" s="51">
        <v>3</v>
      </c>
      <c r="G9" s="45">
        <v>37000</v>
      </c>
      <c r="H9" s="19"/>
      <c r="I9" s="18"/>
      <c r="K9" s="53"/>
      <c r="L9" s="54"/>
      <c r="M9" s="14"/>
      <c r="N9" s="14"/>
    </row>
    <row r="10" spans="1:14" s="1" customFormat="1" ht="26.25" customHeight="1">
      <c r="A10" s="10"/>
      <c r="B10" s="55" t="s">
        <v>77</v>
      </c>
      <c r="C10" s="38" t="s">
        <v>12</v>
      </c>
      <c r="D10" s="38" t="s">
        <v>13</v>
      </c>
      <c r="E10" s="38" t="s">
        <v>84</v>
      </c>
      <c r="F10" s="51">
        <v>5</v>
      </c>
      <c r="G10" s="45">
        <v>44000</v>
      </c>
      <c r="H10" s="19"/>
      <c r="I10" s="18"/>
      <c r="K10" s="53"/>
      <c r="L10" s="54"/>
      <c r="M10" s="14"/>
      <c r="N10" s="14"/>
    </row>
    <row r="11" spans="1:14" s="1" customFormat="1" ht="26.25" customHeight="1">
      <c r="A11" s="10"/>
      <c r="B11" s="55" t="s">
        <v>78</v>
      </c>
      <c r="C11" s="38" t="s">
        <v>61</v>
      </c>
      <c r="D11" s="38" t="s">
        <v>65</v>
      </c>
      <c r="E11" s="38" t="s">
        <v>85</v>
      </c>
      <c r="F11" s="51">
        <v>2</v>
      </c>
      <c r="G11" s="45">
        <v>26000</v>
      </c>
      <c r="H11" s="19"/>
      <c r="I11" s="18"/>
      <c r="K11" s="53"/>
      <c r="L11" s="54"/>
      <c r="M11" s="14"/>
      <c r="N11" s="14"/>
    </row>
    <row r="12" spans="1:14" s="1" customFormat="1" ht="26.25" customHeight="1">
      <c r="A12" s="10"/>
      <c r="B12" s="55" t="s">
        <v>79</v>
      </c>
      <c r="C12" s="38" t="s">
        <v>62</v>
      </c>
      <c r="D12" s="38" t="s">
        <v>66</v>
      </c>
      <c r="E12" s="38" t="s">
        <v>86</v>
      </c>
      <c r="F12" s="51">
        <v>15</v>
      </c>
      <c r="G12" s="45">
        <v>285000</v>
      </c>
      <c r="H12" s="19"/>
      <c r="I12" s="18"/>
      <c r="K12" s="53"/>
      <c r="L12" s="54"/>
      <c r="M12" s="14"/>
      <c r="N12" s="14"/>
    </row>
    <row r="13" spans="1:14" s="1" customFormat="1" ht="26.25" customHeight="1">
      <c r="A13" s="10"/>
      <c r="B13" s="55" t="s">
        <v>80</v>
      </c>
      <c r="C13" s="38" t="s">
        <v>63</v>
      </c>
      <c r="D13" s="38" t="s">
        <v>27</v>
      </c>
      <c r="E13" s="38" t="s">
        <v>60</v>
      </c>
      <c r="F13" s="51">
        <v>4</v>
      </c>
      <c r="G13" s="45">
        <v>57000</v>
      </c>
      <c r="H13" s="19"/>
      <c r="I13" s="18"/>
      <c r="K13" s="53"/>
      <c r="L13" s="54"/>
      <c r="M13" s="14"/>
      <c r="N13" s="14"/>
    </row>
    <row r="14" spans="1:14" s="1" customFormat="1" ht="26.25" customHeight="1">
      <c r="A14" s="10"/>
      <c r="B14" s="55" t="s">
        <v>59</v>
      </c>
      <c r="C14" s="38" t="s">
        <v>16</v>
      </c>
      <c r="D14" s="38" t="s">
        <v>27</v>
      </c>
      <c r="E14" s="38" t="s">
        <v>87</v>
      </c>
      <c r="F14" s="51">
        <v>4</v>
      </c>
      <c r="G14" s="45">
        <v>52000</v>
      </c>
      <c r="H14" s="19"/>
      <c r="I14" s="18"/>
      <c r="K14" s="53"/>
      <c r="L14" s="54"/>
      <c r="M14" s="14"/>
      <c r="N14" s="14"/>
    </row>
    <row r="15" spans="1:14" s="1" customFormat="1" ht="26.25" customHeight="1">
      <c r="A15" s="10"/>
      <c r="B15" s="55" t="s">
        <v>59</v>
      </c>
      <c r="C15" s="38" t="s">
        <v>17</v>
      </c>
      <c r="D15" s="38" t="s">
        <v>28</v>
      </c>
      <c r="E15" s="38" t="s">
        <v>60</v>
      </c>
      <c r="F15" s="51">
        <v>4</v>
      </c>
      <c r="G15" s="45">
        <v>52000</v>
      </c>
      <c r="H15" s="19"/>
      <c r="I15" s="18"/>
      <c r="K15" s="53"/>
      <c r="L15" s="54"/>
      <c r="M15" s="14"/>
      <c r="N15" s="14"/>
    </row>
    <row r="16" spans="1:14" s="1" customFormat="1" ht="26.25" customHeight="1">
      <c r="A16" s="10"/>
      <c r="B16" s="55" t="s">
        <v>37</v>
      </c>
      <c r="C16" s="38" t="s">
        <v>18</v>
      </c>
      <c r="D16" s="38" t="s">
        <v>29</v>
      </c>
      <c r="E16" s="38" t="s">
        <v>88</v>
      </c>
      <c r="F16" s="51">
        <v>6</v>
      </c>
      <c r="G16" s="45">
        <v>60000</v>
      </c>
      <c r="H16" s="19"/>
      <c r="I16" s="18"/>
      <c r="K16" s="53"/>
      <c r="L16" s="54"/>
      <c r="M16" s="14"/>
      <c r="N16" s="14"/>
    </row>
    <row r="17" spans="1:14" s="1" customFormat="1" ht="26.25" customHeight="1">
      <c r="A17" s="10"/>
      <c r="B17" s="55" t="s">
        <v>37</v>
      </c>
      <c r="C17" s="38" t="s">
        <v>19</v>
      </c>
      <c r="D17" s="38" t="s">
        <v>30</v>
      </c>
      <c r="E17" s="38" t="s">
        <v>14</v>
      </c>
      <c r="F17" s="51">
        <v>7</v>
      </c>
      <c r="G17" s="45">
        <v>70000</v>
      </c>
      <c r="H17" s="19"/>
      <c r="I17" s="18"/>
      <c r="K17" s="53"/>
      <c r="L17" s="54"/>
      <c r="M17" s="14"/>
      <c r="N17" s="14"/>
    </row>
    <row r="18" spans="1:14" s="1" customFormat="1" ht="26.25" customHeight="1">
      <c r="A18" s="10"/>
      <c r="B18" s="55" t="s">
        <v>37</v>
      </c>
      <c r="C18" s="38" t="s">
        <v>20</v>
      </c>
      <c r="D18" s="38" t="s">
        <v>27</v>
      </c>
      <c r="E18" s="38" t="s">
        <v>46</v>
      </c>
      <c r="F18" s="51">
        <v>7</v>
      </c>
      <c r="G18" s="45">
        <v>100000</v>
      </c>
      <c r="H18" s="19"/>
      <c r="I18" s="18"/>
      <c r="K18" s="53"/>
      <c r="L18" s="54"/>
      <c r="M18" s="14"/>
      <c r="N18" s="14"/>
    </row>
    <row r="19" spans="1:14" s="1" customFormat="1" ht="26.25" customHeight="1">
      <c r="A19" s="10"/>
      <c r="B19" s="55" t="s">
        <v>38</v>
      </c>
      <c r="C19" s="38" t="s">
        <v>19</v>
      </c>
      <c r="D19" s="38" t="s">
        <v>31</v>
      </c>
      <c r="E19" s="38" t="s">
        <v>47</v>
      </c>
      <c r="F19" s="51">
        <v>8</v>
      </c>
      <c r="G19" s="45">
        <v>111800</v>
      </c>
      <c r="H19" s="19"/>
      <c r="I19" s="18"/>
      <c r="K19" s="53"/>
      <c r="L19" s="54"/>
      <c r="M19" s="14"/>
      <c r="N19" s="14"/>
    </row>
    <row r="20" spans="1:14" s="1" customFormat="1" ht="26.25" customHeight="1">
      <c r="A20" s="10"/>
      <c r="B20" s="55" t="s">
        <v>39</v>
      </c>
      <c r="C20" s="38" t="s">
        <v>19</v>
      </c>
      <c r="D20" s="38" t="s">
        <v>27</v>
      </c>
      <c r="E20" s="38" t="s">
        <v>48</v>
      </c>
      <c r="F20" s="51">
        <v>9</v>
      </c>
      <c r="G20" s="45">
        <v>139000</v>
      </c>
      <c r="H20" s="19"/>
      <c r="I20" s="18"/>
      <c r="K20" s="53"/>
      <c r="L20" s="54"/>
      <c r="M20" s="14"/>
      <c r="N20" s="14"/>
    </row>
    <row r="21" spans="1:14" s="1" customFormat="1" ht="26.25" customHeight="1">
      <c r="A21" s="10"/>
      <c r="B21" s="55" t="s">
        <v>40</v>
      </c>
      <c r="C21" s="38" t="s">
        <v>17</v>
      </c>
      <c r="D21" s="38" t="s">
        <v>30</v>
      </c>
      <c r="E21" s="38" t="s">
        <v>49</v>
      </c>
      <c r="F21" s="51">
        <v>6</v>
      </c>
      <c r="G21" s="45">
        <v>60000</v>
      </c>
      <c r="H21" s="19"/>
      <c r="I21" s="18"/>
      <c r="K21" s="53"/>
      <c r="L21" s="54"/>
      <c r="M21" s="14"/>
      <c r="N21" s="14"/>
    </row>
    <row r="22" spans="1:14" s="1" customFormat="1" ht="26.25" customHeight="1">
      <c r="A22" s="10"/>
      <c r="B22" s="55" t="s">
        <v>40</v>
      </c>
      <c r="C22" s="38" t="s">
        <v>19</v>
      </c>
      <c r="D22" s="38" t="s">
        <v>32</v>
      </c>
      <c r="E22" s="38" t="s">
        <v>50</v>
      </c>
      <c r="F22" s="51">
        <v>5</v>
      </c>
      <c r="G22" s="45">
        <v>48000</v>
      </c>
      <c r="H22" s="19"/>
      <c r="I22" s="18"/>
      <c r="K22" s="53"/>
      <c r="L22" s="54"/>
      <c r="M22" s="14"/>
      <c r="N22" s="14"/>
    </row>
    <row r="23" spans="1:14" s="1" customFormat="1" ht="26.25" customHeight="1">
      <c r="A23" s="10"/>
      <c r="B23" s="55" t="s">
        <v>41</v>
      </c>
      <c r="C23" s="38" t="s">
        <v>12</v>
      </c>
      <c r="D23" s="38" t="s">
        <v>33</v>
      </c>
      <c r="E23" s="38" t="s">
        <v>51</v>
      </c>
      <c r="F23" s="51">
        <v>3</v>
      </c>
      <c r="G23" s="45">
        <v>11200</v>
      </c>
      <c r="H23" s="19"/>
      <c r="I23" s="18"/>
      <c r="K23" s="53"/>
      <c r="L23" s="54"/>
      <c r="M23" s="14"/>
      <c r="N23" s="14"/>
    </row>
    <row r="24" spans="1:14" s="1" customFormat="1" ht="26.25" customHeight="1">
      <c r="A24" s="10"/>
      <c r="B24" s="55" t="s">
        <v>41</v>
      </c>
      <c r="C24" s="38" t="s">
        <v>21</v>
      </c>
      <c r="D24" s="38" t="s">
        <v>28</v>
      </c>
      <c r="E24" s="38" t="s">
        <v>52</v>
      </c>
      <c r="F24" s="51">
        <v>7</v>
      </c>
      <c r="G24" s="45">
        <v>110000</v>
      </c>
      <c r="H24" s="19"/>
      <c r="I24" s="18"/>
      <c r="K24" s="53"/>
      <c r="L24" s="54"/>
      <c r="M24" s="14"/>
      <c r="N24" s="14"/>
    </row>
    <row r="25" spans="1:14" s="1" customFormat="1" ht="26.25" customHeight="1">
      <c r="A25" s="10"/>
      <c r="B25" s="55" t="s">
        <v>42</v>
      </c>
      <c r="C25" s="38" t="s">
        <v>22</v>
      </c>
      <c r="D25" s="38" t="s">
        <v>34</v>
      </c>
      <c r="E25" s="38" t="s">
        <v>54</v>
      </c>
      <c r="F25" s="51">
        <v>16</v>
      </c>
      <c r="G25" s="45">
        <v>241500</v>
      </c>
      <c r="H25" s="19"/>
      <c r="I25" s="18"/>
      <c r="K25" s="53"/>
      <c r="L25" s="54"/>
      <c r="M25" s="14"/>
      <c r="N25" s="14"/>
    </row>
    <row r="26" spans="1:14" s="1" customFormat="1" ht="26.25" customHeight="1">
      <c r="A26" s="10"/>
      <c r="B26" s="55" t="s">
        <v>43</v>
      </c>
      <c r="C26" s="38" t="s">
        <v>23</v>
      </c>
      <c r="D26" s="38" t="s">
        <v>35</v>
      </c>
      <c r="E26" s="38" t="s">
        <v>55</v>
      </c>
      <c r="F26" s="51">
        <v>9</v>
      </c>
      <c r="G26" s="45">
        <v>91500</v>
      </c>
      <c r="H26" s="19"/>
      <c r="I26" s="18"/>
      <c r="K26" s="53"/>
      <c r="L26" s="54"/>
      <c r="M26" s="14"/>
      <c r="N26" s="14"/>
    </row>
    <row r="27" spans="1:14" s="1" customFormat="1" ht="26.25" customHeight="1">
      <c r="A27" s="10"/>
      <c r="B27" s="55" t="s">
        <v>44</v>
      </c>
      <c r="C27" s="38" t="s">
        <v>24</v>
      </c>
      <c r="D27" s="38" t="s">
        <v>36</v>
      </c>
      <c r="E27" s="38" t="s">
        <v>56</v>
      </c>
      <c r="F27" s="51">
        <v>18</v>
      </c>
      <c r="G27" s="45">
        <v>311000</v>
      </c>
      <c r="H27" s="19"/>
      <c r="I27" s="18"/>
      <c r="K27" s="53"/>
      <c r="L27" s="54"/>
      <c r="M27" s="14"/>
      <c r="N27" s="14"/>
    </row>
    <row r="28" spans="1:14" s="1" customFormat="1" ht="26.25" customHeight="1">
      <c r="A28" s="10"/>
      <c r="B28" s="55" t="s">
        <v>44</v>
      </c>
      <c r="C28" s="38" t="s">
        <v>25</v>
      </c>
      <c r="D28" s="38" t="s">
        <v>13</v>
      </c>
      <c r="E28" s="38" t="s">
        <v>53</v>
      </c>
      <c r="F28" s="51">
        <v>4</v>
      </c>
      <c r="G28" s="45">
        <v>22000</v>
      </c>
      <c r="H28" s="19"/>
      <c r="I28" s="18"/>
      <c r="K28" s="53"/>
      <c r="L28" s="54"/>
      <c r="M28" s="14"/>
      <c r="N28" s="14"/>
    </row>
    <row r="29" spans="1:14" s="1" customFormat="1" ht="26.25" customHeight="1">
      <c r="A29" s="10"/>
      <c r="B29" s="55" t="s">
        <v>45</v>
      </c>
      <c r="C29" s="38" t="s">
        <v>26</v>
      </c>
      <c r="D29" s="38" t="s">
        <v>36</v>
      </c>
      <c r="E29" s="38" t="s">
        <v>57</v>
      </c>
      <c r="F29" s="51">
        <v>6</v>
      </c>
      <c r="G29" s="45">
        <v>85000</v>
      </c>
      <c r="H29" s="19"/>
      <c r="I29" s="18"/>
      <c r="K29" s="53"/>
      <c r="L29" s="54"/>
      <c r="M29" s="14"/>
      <c r="N29" s="14"/>
    </row>
    <row r="30" spans="1:14" s="1" customFormat="1" ht="26.25" customHeight="1">
      <c r="A30" s="10"/>
      <c r="B30" s="55" t="s">
        <v>67</v>
      </c>
      <c r="C30" s="38" t="s">
        <v>68</v>
      </c>
      <c r="D30" s="38" t="s">
        <v>81</v>
      </c>
      <c r="E30" s="38" t="s">
        <v>69</v>
      </c>
      <c r="F30" s="51">
        <v>1</v>
      </c>
      <c r="G30" s="45">
        <v>50000</v>
      </c>
      <c r="H30" s="19"/>
      <c r="I30" s="18"/>
      <c r="K30" s="53"/>
      <c r="L30" s="54"/>
      <c r="M30" s="14"/>
      <c r="N30" s="14"/>
    </row>
    <row r="31" spans="1:14" ht="22.5" customHeight="1">
      <c r="B31" s="36" t="s">
        <v>11</v>
      </c>
      <c r="C31" s="38" t="s">
        <v>110</v>
      </c>
      <c r="D31" s="38"/>
      <c r="E31" s="38"/>
      <c r="F31" s="38"/>
      <c r="G31" s="45">
        <f>SUM(G6:G30)</f>
        <v>2263900</v>
      </c>
      <c r="H31" s="20"/>
      <c r="I31" s="15"/>
    </row>
    <row r="32" spans="1:14">
      <c r="G32" s="37"/>
    </row>
  </sheetData>
  <autoFilter ref="I1:I5"/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1"/>
  <sheetViews>
    <sheetView workbookViewId="0">
      <selection activeCell="C9" sqref="C9"/>
    </sheetView>
  </sheetViews>
  <sheetFormatPr defaultRowHeight="13.5"/>
  <cols>
    <col min="1" max="1" width="3.125" style="30" customWidth="1"/>
    <col min="2" max="2" width="9.25" style="31" bestFit="1" customWidth="1"/>
    <col min="3" max="3" width="40.75" style="32" bestFit="1" customWidth="1"/>
    <col min="4" max="4" width="11.75" style="33" customWidth="1"/>
    <col min="5" max="6" width="16.875" style="34" customWidth="1"/>
    <col min="7" max="7" width="15.5" style="35" customWidth="1"/>
    <col min="8" max="16384" width="9" style="29"/>
  </cols>
  <sheetData>
    <row r="2" spans="1:7" s="21" customFormat="1" ht="27">
      <c r="A2" s="3"/>
      <c r="B2" s="63" t="s">
        <v>82</v>
      </c>
      <c r="C2" s="63"/>
      <c r="D2" s="63"/>
      <c r="E2" s="63"/>
      <c r="F2" s="63"/>
      <c r="G2" s="63"/>
    </row>
    <row r="3" spans="1:7" s="24" customFormat="1">
      <c r="A3" s="2"/>
      <c r="B3" s="22"/>
      <c r="C3" s="23"/>
      <c r="E3" s="7"/>
      <c r="F3" s="7"/>
      <c r="G3" s="7"/>
    </row>
    <row r="4" spans="1:7" s="25" customFormat="1" ht="26.25" customHeight="1">
      <c r="A4" s="8"/>
      <c r="B4" s="64" t="s">
        <v>10</v>
      </c>
      <c r="C4" s="64"/>
      <c r="E4" s="9"/>
      <c r="F4" s="9"/>
      <c r="G4" s="9"/>
    </row>
    <row r="5" spans="1:7" s="27" customFormat="1" ht="27" customHeight="1">
      <c r="A5" s="26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3" t="s">
        <v>4</v>
      </c>
    </row>
    <row r="6" spans="1:7" s="57" customFormat="1" ht="21.75" customHeight="1">
      <c r="A6" s="56"/>
      <c r="B6" s="58" t="s">
        <v>104</v>
      </c>
      <c r="C6" s="59" t="s">
        <v>89</v>
      </c>
      <c r="D6" s="48" t="s">
        <v>95</v>
      </c>
      <c r="E6" s="49" t="s">
        <v>100</v>
      </c>
      <c r="F6" s="49">
        <v>15</v>
      </c>
      <c r="G6" s="60">
        <v>449000</v>
      </c>
    </row>
    <row r="7" spans="1:7" s="57" customFormat="1" ht="21.75" customHeight="1">
      <c r="A7" s="56"/>
      <c r="B7" s="58" t="s">
        <v>103</v>
      </c>
      <c r="C7" s="59" t="s">
        <v>90</v>
      </c>
      <c r="D7" s="48" t="s">
        <v>101</v>
      </c>
      <c r="E7" s="49" t="s">
        <v>102</v>
      </c>
      <c r="F7" s="49">
        <v>5</v>
      </c>
      <c r="G7" s="60">
        <v>60000</v>
      </c>
    </row>
    <row r="8" spans="1:7" s="57" customFormat="1" ht="21.75" customHeight="1">
      <c r="A8" s="56"/>
      <c r="B8" s="58" t="s">
        <v>105</v>
      </c>
      <c r="C8" s="59" t="s">
        <v>91</v>
      </c>
      <c r="D8" s="48" t="s">
        <v>98</v>
      </c>
      <c r="E8" s="49" t="s">
        <v>99</v>
      </c>
      <c r="F8" s="49">
        <v>15</v>
      </c>
      <c r="G8" s="60">
        <v>254560</v>
      </c>
    </row>
    <row r="9" spans="1:7" s="57" customFormat="1" ht="21.75" customHeight="1">
      <c r="A9" s="56"/>
      <c r="B9" s="58" t="s">
        <v>94</v>
      </c>
      <c r="C9" s="59" t="s">
        <v>92</v>
      </c>
      <c r="D9" s="48" t="s">
        <v>95</v>
      </c>
      <c r="E9" s="49" t="s">
        <v>107</v>
      </c>
      <c r="F9" s="49">
        <v>200</v>
      </c>
      <c r="G9" s="60">
        <v>1600000</v>
      </c>
    </row>
    <row r="10" spans="1:7" s="57" customFormat="1" ht="21.75" customHeight="1">
      <c r="A10" s="56"/>
      <c r="B10" s="58" t="s">
        <v>94</v>
      </c>
      <c r="C10" s="59" t="s">
        <v>93</v>
      </c>
      <c r="D10" s="48" t="s">
        <v>96</v>
      </c>
      <c r="E10" s="49" t="s">
        <v>97</v>
      </c>
      <c r="F10" s="49">
        <v>1</v>
      </c>
      <c r="G10" s="60">
        <v>66000</v>
      </c>
    </row>
    <row r="11" spans="1:7" ht="21.75" customHeight="1">
      <c r="A11" s="28"/>
      <c r="B11" s="46" t="s">
        <v>11</v>
      </c>
      <c r="C11" s="47" t="s">
        <v>106</v>
      </c>
      <c r="D11" s="52"/>
      <c r="E11" s="49"/>
      <c r="F11" s="49"/>
      <c r="G11" s="50">
        <f>SUM(G6:G10)</f>
        <v>2429560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시책추진업무추진비</vt:lpstr>
      <vt:lpstr>시책추진업무추진비!Print_Titles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2023-01-19T00:41:27Z</dcterms:modified>
</cp:coreProperties>
</file>