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7" i="3" l="1"/>
  <c r="G19" i="1" l="1"/>
  <c r="L5" i="1" l="1"/>
</calcChain>
</file>

<file path=xl/sharedStrings.xml><?xml version="1.0" encoding="utf-8"?>
<sst xmlns="http://schemas.openxmlformats.org/spreadsheetml/2006/main" count="66" uniqueCount="57">
  <si>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</si>
  <si>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</si>
  <si>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</si>
  <si>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</si>
  <si>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</si>
  <si>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</si>
  <si>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</si>
  <si>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</si>
  <si>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</si>
  <si>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경기문화재단 :  뮤지엄지원단 (단장)</t>
    <phoneticPr fontId="14" type="noConversion"/>
  </si>
  <si>
    <t>대상인원수(명)</t>
    <phoneticPr fontId="1" type="noConversion"/>
  </si>
  <si>
    <t>경조사비</t>
    <phoneticPr fontId="1" type="noConversion"/>
  </si>
  <si>
    <t>골목식당</t>
    <phoneticPr fontId="14" type="noConversion"/>
  </si>
  <si>
    <t>계</t>
    <phoneticPr fontId="1" type="noConversion"/>
  </si>
  <si>
    <t>2022년 4분기 기관운영 업무추진비 공개자료</t>
    <phoneticPr fontId="1" type="noConversion"/>
  </si>
  <si>
    <t>2022년 4분기 사업 업무추진비 공개자료</t>
    <phoneticPr fontId="14" type="noConversion"/>
  </si>
  <si>
    <t>경영본부 인사팀 직원 격려 오찬</t>
    <phoneticPr fontId="14" type="noConversion"/>
  </si>
  <si>
    <t>시설안전팀 직원들 시설 점검 격려 오찬</t>
    <phoneticPr fontId="14" type="noConversion"/>
  </si>
  <si>
    <t>경영본부와 채용, 인력활용 등 업무협의 후 만찬</t>
    <phoneticPr fontId="14" type="noConversion"/>
  </si>
  <si>
    <t>내방객용 다과 및 소모품 구입</t>
    <phoneticPr fontId="14" type="noConversion"/>
  </si>
  <si>
    <t xml:space="preserve">뮤지엄행정팀 전체 업무관련 회의 후 만찬 </t>
    <phoneticPr fontId="14" type="noConversion"/>
  </si>
  <si>
    <t>안산문화재단 관계자와 업무협의 Tea</t>
    <phoneticPr fontId="14" type="noConversion"/>
  </si>
  <si>
    <t>마포집손칼국수</t>
    <phoneticPr fontId="14" type="noConversion"/>
  </si>
  <si>
    <t>마포족발</t>
    <phoneticPr fontId="14" type="noConversion"/>
  </si>
  <si>
    <t>아구아구아구찜</t>
    <phoneticPr fontId="14" type="noConversion"/>
  </si>
  <si>
    <t>에스에스지닷컴</t>
    <phoneticPr fontId="14" type="noConversion"/>
  </si>
  <si>
    <t>굴사냥</t>
    <phoneticPr fontId="14" type="noConversion"/>
  </si>
  <si>
    <t>단장외 5명(이00 팀장 등)</t>
    <phoneticPr fontId="14" type="noConversion"/>
  </si>
  <si>
    <t>단장외 5명(이00 직원 등)</t>
    <phoneticPr fontId="14" type="noConversion"/>
  </si>
  <si>
    <t>단장외 6명(윤00 직원 등)</t>
    <phoneticPr fontId="14" type="noConversion"/>
  </si>
  <si>
    <t>단장외 10명(안00 팀장 등)</t>
    <phoneticPr fontId="14" type="noConversion"/>
  </si>
  <si>
    <t>행복한 커피베이커리,예당</t>
    <phoneticPr fontId="14" type="noConversion"/>
  </si>
  <si>
    <t>단장외 1명(황00 부장)</t>
    <phoneticPr fontId="14" type="noConversion"/>
  </si>
  <si>
    <t>경영지원팀 전문국부장 부의</t>
    <phoneticPr fontId="14" type="noConversion"/>
  </si>
  <si>
    <t>단체협상관련 경영본부와 업무협의</t>
    <phoneticPr fontId="14" type="noConversion"/>
  </si>
  <si>
    <t>전00 직원</t>
    <phoneticPr fontId="14" type="noConversion"/>
  </si>
  <si>
    <t>단장외 4명(윤00 직원 등)</t>
    <phoneticPr fontId="14" type="noConversion"/>
  </si>
  <si>
    <t>삼대째순두부</t>
    <phoneticPr fontId="14" type="noConversion"/>
  </si>
  <si>
    <t>뮤지엄 시설 직원 격려 오찬</t>
    <phoneticPr fontId="14" type="noConversion"/>
  </si>
  <si>
    <t>뮤지엄지원단 종무식 오찬</t>
    <phoneticPr fontId="1" type="noConversion"/>
  </si>
  <si>
    <t>뮤지엄지원단 직원 격려</t>
    <phoneticPr fontId="1" type="noConversion"/>
  </si>
  <si>
    <t>내방객용 다과 구입</t>
    <phoneticPr fontId="1" type="noConversion"/>
  </si>
  <si>
    <t>토속상강닭한마리</t>
    <phoneticPr fontId="1" type="noConversion"/>
  </si>
  <si>
    <t>부자</t>
    <phoneticPr fontId="1" type="noConversion"/>
  </si>
  <si>
    <t>S마트</t>
    <phoneticPr fontId="14" type="noConversion"/>
  </si>
  <si>
    <t>단장외 4명(정00 직원 등)</t>
    <phoneticPr fontId="14" type="noConversion"/>
  </si>
  <si>
    <t>단장외 17명(안00 팀장 등)</t>
    <phoneticPr fontId="14" type="noConversion"/>
  </si>
  <si>
    <t>단장외 17명(조00 팀장 등)</t>
    <phoneticPr fontId="14" type="noConversion"/>
  </si>
  <si>
    <t>단장외 9명(김00 직원 등)</t>
    <phoneticPr fontId="14" type="noConversion"/>
  </si>
  <si>
    <t>1건</t>
    <phoneticPr fontId="1" type="noConversion"/>
  </si>
  <si>
    <t>소풍</t>
    <phoneticPr fontId="1" type="noConversion"/>
  </si>
  <si>
    <t>계</t>
    <phoneticPr fontId="1" type="noConversion"/>
  </si>
  <si>
    <t>라이브방송 홍보 평가회의</t>
    <phoneticPr fontId="1" type="noConversion"/>
  </si>
  <si>
    <t>실학박물관 직원 모친상 조의금</t>
    <phoneticPr fontId="1" type="noConversion"/>
  </si>
  <si>
    <t>정00 직원</t>
    <phoneticPr fontId="1" type="noConversion"/>
  </si>
  <si>
    <t>뮤지엄지원단</t>
    <phoneticPr fontId="14" type="noConversion"/>
  </si>
  <si>
    <t>13건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</si>
</sst>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1" fillId="5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3" fillId="0" borderId="1" xfId="1" applyNumberFormat="1" applyFont="1" applyBorder="1" applyAlignment="1">
      <alignment horizontal="center" vertical="center"/>
    </xf>
    <xf numFmtId="41" fontId="23" fillId="0" borderId="1" xfId="2" applyFont="1" applyBorder="1" applyAlignment="1">
      <alignment vertical="center" shrinkToFit="1"/>
    </xf>
    <xf numFmtId="176" fontId="23" fillId="0" borderId="1" xfId="2" applyNumberFormat="1" applyFont="1" applyBorder="1" applyAlignment="1">
      <alignment horizontal="center" vertical="center" shrinkToFit="1"/>
    </xf>
    <xf numFmtId="41" fontId="23" fillId="0" borderId="1" xfId="2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 shrinkToFit="1"/>
    </xf>
    <xf numFmtId="41" fontId="23" fillId="0" borderId="1" xfId="2" applyFont="1" applyBorder="1" applyAlignment="1">
      <alignment horizontal="center" vertical="center" shrinkToFit="1"/>
    </xf>
    <xf numFmtId="0" fontId="0" fillId="0" borderId="0" xfId="0">
      <alignment vertical="center"/>
    </xf>
    <xf numFmtId="176" fontId="13" fillId="4" borderId="1" xfId="0" applyNumberFormat="1" applyFont="1" applyFill="1" applyBorder="1" applyAlignment="1">
      <alignment horizontal="right" vertical="center" shrinkToFit="1"/>
    </xf>
    <xf numFmtId="176" fontId="13" fillId="4" borderId="1" xfId="58" applyNumberFormat="1" applyFont="1" applyFill="1" applyBorder="1" applyAlignment="1">
      <alignment horizontal="right" vertical="center" shrinkToFit="1"/>
    </xf>
    <xf numFmtId="0" fontId="19" fillId="0" borderId="1" xfId="0" applyFont="1" applyFill="1" applyBorder="1" applyAlignment="1" applyProtection="1">
      <alignment horizontal="center" vertical="center" wrapText="1"/>
    </xf>
    <xf numFmtId="178" fontId="19" fillId="0" borderId="1" xfId="0" applyNumberFormat="1" applyFont="1" applyFill="1" applyBorder="1" applyAlignment="1" applyProtection="1">
      <alignment horizontal="center" vertical="center"/>
    </xf>
    <xf numFmtId="178" fontId="19" fillId="4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shrinkToFit="1"/>
    </xf>
    <xf numFmtId="0" fontId="19" fillId="4" borderId="1" xfId="0" applyFont="1" applyFill="1" applyBorder="1" applyAlignment="1" applyProtection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41" fontId="13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 shrinkToFit="1"/>
    </xf>
    <xf numFmtId="177" fontId="24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19"/>
  <sheetViews>
    <sheetView tabSelected="1" zoomScaleNormal="100" zoomScaleSheetLayoutView="100" workbookViewId="0">
      <pane ySplit="5" topLeftCell="A6" activePane="bottomLeft" state="frozen"/>
      <selection pane="bottomLeft" activeCell="F22" sqref="F21:F22"/>
    </sheetView>
  </sheetViews>
  <sheetFormatPr defaultRowHeight="16.5"/>
  <cols>
    <col min="1" max="1" width="3.75" customWidth="1"/>
    <col min="2" max="2" width="14.5" customWidth="1"/>
    <col min="3" max="3" width="34.25" style="1" customWidth="1"/>
    <col min="4" max="4" width="21.75" customWidth="1"/>
    <col min="5" max="5" width="26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65" t="s">
        <v>14</v>
      </c>
      <c r="C2" s="65"/>
      <c r="D2" s="65"/>
      <c r="E2" s="65"/>
      <c r="F2" s="65"/>
      <c r="G2" s="65"/>
      <c r="H2" s="65"/>
      <c r="I2" s="65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66" t="s">
        <v>9</v>
      </c>
      <c r="C4" s="66"/>
      <c r="D4" s="7"/>
      <c r="E4" s="5"/>
      <c r="F4" s="11"/>
    </row>
    <row r="5" spans="1:14" s="1" customFormat="1" ht="26.2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1.75" customHeight="1">
      <c r="B6" s="54">
        <v>45203</v>
      </c>
      <c r="C6" s="58" t="s">
        <v>16</v>
      </c>
      <c r="D6" s="58" t="s">
        <v>22</v>
      </c>
      <c r="E6" s="56" t="s">
        <v>27</v>
      </c>
      <c r="F6" s="58">
        <v>6</v>
      </c>
      <c r="G6" s="51">
        <v>78000</v>
      </c>
      <c r="H6" s="23"/>
      <c r="I6" s="17"/>
    </row>
    <row r="7" spans="1:14" s="21" customFormat="1" ht="21.75" customHeight="1">
      <c r="B7" s="54">
        <v>45204</v>
      </c>
      <c r="C7" s="58" t="s">
        <v>17</v>
      </c>
      <c r="D7" s="58" t="s">
        <v>23</v>
      </c>
      <c r="E7" s="56" t="s">
        <v>28</v>
      </c>
      <c r="F7" s="58">
        <v>6</v>
      </c>
      <c r="G7" s="51">
        <v>57000</v>
      </c>
      <c r="H7" s="23"/>
      <c r="I7" s="17"/>
    </row>
    <row r="8" spans="1:14" s="21" customFormat="1" ht="21.75" customHeight="1">
      <c r="B8" s="54">
        <v>45205</v>
      </c>
      <c r="C8" s="58" t="s">
        <v>18</v>
      </c>
      <c r="D8" s="58" t="s">
        <v>24</v>
      </c>
      <c r="E8" s="56" t="s">
        <v>29</v>
      </c>
      <c r="F8" s="58">
        <v>7</v>
      </c>
      <c r="G8" s="51">
        <v>119000</v>
      </c>
      <c r="H8" s="23"/>
      <c r="I8" s="17"/>
    </row>
    <row r="9" spans="1:14" s="50" customFormat="1" ht="21.75" customHeight="1">
      <c r="B9" s="54">
        <v>45205</v>
      </c>
      <c r="C9" s="58" t="s">
        <v>19</v>
      </c>
      <c r="D9" s="58" t="s">
        <v>25</v>
      </c>
      <c r="E9" s="56" t="s">
        <v>55</v>
      </c>
      <c r="F9" s="58">
        <v>1</v>
      </c>
      <c r="G9" s="51">
        <v>51070</v>
      </c>
      <c r="H9" s="23"/>
      <c r="I9" s="17"/>
    </row>
    <row r="10" spans="1:14" s="21" customFormat="1" ht="21.75" customHeight="1">
      <c r="B10" s="54">
        <v>45210</v>
      </c>
      <c r="C10" s="58" t="s">
        <v>20</v>
      </c>
      <c r="D10" s="58" t="s">
        <v>26</v>
      </c>
      <c r="E10" s="56" t="s">
        <v>30</v>
      </c>
      <c r="F10" s="58">
        <v>11</v>
      </c>
      <c r="G10" s="51">
        <v>139000</v>
      </c>
      <c r="H10" s="23"/>
      <c r="I10" s="17"/>
    </row>
    <row r="11" spans="1:14" s="21" customFormat="1" ht="21.75" customHeight="1">
      <c r="B11" s="54">
        <v>45220</v>
      </c>
      <c r="C11" s="58" t="s">
        <v>21</v>
      </c>
      <c r="D11" s="64" t="s">
        <v>31</v>
      </c>
      <c r="E11" s="56" t="s">
        <v>32</v>
      </c>
      <c r="F11" s="58">
        <v>2</v>
      </c>
      <c r="G11" s="51">
        <v>9600</v>
      </c>
      <c r="H11" s="23"/>
      <c r="I11" s="17"/>
    </row>
    <row r="12" spans="1:14" s="50" customFormat="1" ht="21.75" customHeight="1">
      <c r="B12" s="54">
        <v>45223</v>
      </c>
      <c r="C12" s="58" t="s">
        <v>53</v>
      </c>
      <c r="D12" s="64" t="s">
        <v>11</v>
      </c>
      <c r="E12" s="56" t="s">
        <v>54</v>
      </c>
      <c r="F12" s="58">
        <v>1</v>
      </c>
      <c r="G12" s="51">
        <v>50000</v>
      </c>
      <c r="H12" s="23"/>
      <c r="I12" s="17"/>
    </row>
    <row r="13" spans="1:14" s="21" customFormat="1" ht="21.75" customHeight="1">
      <c r="B13" s="54">
        <v>45237</v>
      </c>
      <c r="C13" s="58" t="s">
        <v>33</v>
      </c>
      <c r="D13" s="53" t="s">
        <v>11</v>
      </c>
      <c r="E13" s="56" t="s">
        <v>35</v>
      </c>
      <c r="F13" s="58">
        <v>1</v>
      </c>
      <c r="G13" s="51">
        <v>50000</v>
      </c>
      <c r="H13" s="23"/>
      <c r="I13" s="17"/>
    </row>
    <row r="14" spans="1:14" s="50" customFormat="1" ht="21.75" customHeight="1">
      <c r="B14" s="54">
        <v>45248</v>
      </c>
      <c r="C14" s="58" t="s">
        <v>34</v>
      </c>
      <c r="D14" s="53" t="s">
        <v>37</v>
      </c>
      <c r="E14" s="56" t="s">
        <v>36</v>
      </c>
      <c r="F14" s="58">
        <v>5</v>
      </c>
      <c r="G14" s="51">
        <v>76000</v>
      </c>
      <c r="H14" s="23"/>
      <c r="I14" s="17"/>
    </row>
    <row r="15" spans="1:14" s="50" customFormat="1" ht="21.75" customHeight="1">
      <c r="B15" s="54">
        <v>45268</v>
      </c>
      <c r="C15" s="58" t="s">
        <v>38</v>
      </c>
      <c r="D15" s="58" t="s">
        <v>12</v>
      </c>
      <c r="E15" s="56" t="s">
        <v>45</v>
      </c>
      <c r="F15" s="58">
        <v>4</v>
      </c>
      <c r="G15" s="51">
        <v>52000</v>
      </c>
      <c r="H15" s="23"/>
      <c r="I15" s="17"/>
    </row>
    <row r="16" spans="1:14" s="50" customFormat="1" ht="21.75" customHeight="1">
      <c r="B16" s="54">
        <v>45289</v>
      </c>
      <c r="C16" s="58" t="s">
        <v>39</v>
      </c>
      <c r="D16" s="58" t="s">
        <v>42</v>
      </c>
      <c r="E16" s="56" t="s">
        <v>46</v>
      </c>
      <c r="F16" s="58">
        <v>18</v>
      </c>
      <c r="G16" s="51">
        <v>180000</v>
      </c>
      <c r="H16" s="23"/>
      <c r="I16" s="17"/>
    </row>
    <row r="17" spans="2:9" s="21" customFormat="1" ht="21.75" customHeight="1">
      <c r="B17" s="54">
        <v>45289</v>
      </c>
      <c r="C17" s="58" t="s">
        <v>40</v>
      </c>
      <c r="D17" s="58" t="s">
        <v>43</v>
      </c>
      <c r="E17" s="56" t="s">
        <v>47</v>
      </c>
      <c r="F17" s="58">
        <v>18</v>
      </c>
      <c r="G17" s="52">
        <v>57100</v>
      </c>
      <c r="H17" s="23"/>
      <c r="I17" s="17"/>
    </row>
    <row r="18" spans="2:9" s="21" customFormat="1" ht="21.75" customHeight="1">
      <c r="B18" s="55">
        <v>45289</v>
      </c>
      <c r="C18" s="58" t="s">
        <v>41</v>
      </c>
      <c r="D18" s="58" t="s">
        <v>44</v>
      </c>
      <c r="E18" s="57" t="s">
        <v>55</v>
      </c>
      <c r="F18" s="59">
        <v>1</v>
      </c>
      <c r="G18" s="52">
        <v>44400</v>
      </c>
      <c r="H18" s="23"/>
      <c r="I18" s="17"/>
    </row>
    <row r="19" spans="2:9" ht="21.75" customHeight="1">
      <c r="B19" s="63" t="s">
        <v>13</v>
      </c>
      <c r="C19" s="60" t="s">
        <v>56</v>
      </c>
      <c r="D19" s="61"/>
      <c r="E19" s="61"/>
      <c r="F19" s="61"/>
      <c r="G19" s="62">
        <f>SUM(G6:G18)</f>
        <v>963170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7"/>
  <sheetViews>
    <sheetView workbookViewId="0">
      <selection activeCell="C24" sqref="C24"/>
    </sheetView>
  </sheetViews>
  <sheetFormatPr defaultRowHeight="13.5"/>
  <cols>
    <col min="1" max="1" width="3.125" style="33" customWidth="1"/>
    <col min="2" max="2" width="13" style="34" customWidth="1"/>
    <col min="3" max="3" width="33.625" style="35" customWidth="1"/>
    <col min="4" max="4" width="11.75" style="36" customWidth="1"/>
    <col min="5" max="5" width="26.75" style="37" customWidth="1"/>
    <col min="6" max="6" width="16.875" style="37" customWidth="1"/>
    <col min="7" max="7" width="15.5" style="38" customWidth="1"/>
    <col min="8" max="16384" width="9" style="32"/>
  </cols>
  <sheetData>
    <row r="2" spans="1:7" s="24" customFormat="1" ht="27">
      <c r="A2" s="4"/>
      <c r="B2" s="67" t="s">
        <v>15</v>
      </c>
      <c r="C2" s="67"/>
      <c r="D2" s="67"/>
      <c r="E2" s="67"/>
      <c r="F2" s="67"/>
      <c r="G2" s="67"/>
    </row>
    <row r="3" spans="1:7" s="27" customForma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66" t="s">
        <v>9</v>
      </c>
      <c r="C4" s="66"/>
      <c r="E4" s="11"/>
      <c r="F4" s="11"/>
      <c r="G4" s="11"/>
    </row>
    <row r="5" spans="1:7" s="30" customFormat="1" ht="27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3" t="s">
        <v>4</v>
      </c>
    </row>
    <row r="6" spans="1:7" ht="21.75" customHeight="1">
      <c r="A6" s="31"/>
      <c r="B6" s="44">
        <v>45273</v>
      </c>
      <c r="C6" s="48" t="s">
        <v>52</v>
      </c>
      <c r="D6" s="49" t="s">
        <v>50</v>
      </c>
      <c r="E6" s="56" t="s">
        <v>48</v>
      </c>
      <c r="F6" s="46">
        <v>10</v>
      </c>
      <c r="G6" s="47">
        <v>198000</v>
      </c>
    </row>
    <row r="7" spans="1:7" ht="21.75" customHeight="1">
      <c r="A7" s="31"/>
      <c r="B7" s="44" t="s">
        <v>51</v>
      </c>
      <c r="C7" s="48" t="s">
        <v>49</v>
      </c>
      <c r="D7" s="45"/>
      <c r="E7" s="46"/>
      <c r="F7" s="46"/>
      <c r="G7" s="47">
        <f>SUM(G6:G6)</f>
        <v>198000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2023-01-18T04:11:08Z</dcterms:modified>
</cp:coreProperties>
</file>