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대장관련\2022년수의계약\"/>
    </mc:Choice>
  </mc:AlternateContent>
  <bookViews>
    <workbookView xWindow="-15" yWindow="-15" windowWidth="14520" windowHeight="12705"/>
  </bookViews>
  <sheets>
    <sheet name="2022년12월" sheetId="19" r:id="rId1"/>
  </sheets>
  <calcPr calcId="162913"/>
</workbook>
</file>

<file path=xl/calcChain.xml><?xml version="1.0" encoding="utf-8"?>
<calcChain xmlns="http://schemas.openxmlformats.org/spreadsheetml/2006/main">
  <c r="F7" i="19" l="1"/>
  <c r="F6" i="19"/>
</calcChain>
</file>

<file path=xl/sharedStrings.xml><?xml version="1.0" encoding="utf-8"?>
<sst xmlns="http://schemas.openxmlformats.org/spreadsheetml/2006/main" count="41" uniqueCount="35">
  <si>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</si>
  <si>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</si>
  <si>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</si>
  <si>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</si>
  <si>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</si>
  <si>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</si>
  <si>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</si>
  <si>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</si>
  <si>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</si>
  <si>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</si>
  <si>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</si>
  <si>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</si>
  <si>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</si>
  <si>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</si>
  <si>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</si>
  <si>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</si>
  <si>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</si>
  <si>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</si>
  <si>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</si>
  <si>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용역</t>
    <phoneticPr fontId="1" type="noConversion"/>
  </si>
  <si>
    <t>경기도미술관</t>
    <phoneticPr fontId="1" type="noConversion"/>
  </si>
  <si>
    <t>2천만원이하</t>
    <phoneticPr fontId="1" type="noConversion"/>
  </si>
  <si>
    <t>공사</t>
    <phoneticPr fontId="1" type="noConversion"/>
  </si>
  <si>
    <t>2022.12.15</t>
    <phoneticPr fontId="1" type="noConversion"/>
  </si>
  <si>
    <t>2022.12.21</t>
    <phoneticPr fontId="1" type="noConversion"/>
  </si>
  <si>
    <t>김삼영</t>
    <phoneticPr fontId="1" type="noConversion"/>
  </si>
  <si>
    <t>시흥한일</t>
    <phoneticPr fontId="1" type="noConversion"/>
  </si>
  <si>
    <t>박종식</t>
    <phoneticPr fontId="1" type="noConversion"/>
  </si>
  <si>
    <t>경기도 시흥시 복지로111-0(대야동)</t>
    <phoneticPr fontId="1" type="noConversion"/>
  </si>
  <si>
    <t>2022.12.07</t>
    <phoneticPr fontId="1" type="noConversion"/>
  </si>
  <si>
    <t>경기도미술관 경기작가집중조명 달 없는 밤 전시 도록 제작</t>
    <phoneticPr fontId="1" type="noConversion"/>
  </si>
  <si>
    <t>경기도미술관 지열냉난방시스템 수중펌프 2호기 교체공사</t>
    <phoneticPr fontId="1" type="noConversion"/>
  </si>
  <si>
    <t>㈜효성문화고양지점</t>
  </si>
  <si>
    <t>경기도 고양시 일산서구 가좌로50번길 11-47(가좌동)</t>
    <phoneticPr fontId="1" type="noConversion"/>
  </si>
  <si>
    <t>2022년 12월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</si>
</sst>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#,##0.0_ "/>
    <numFmt numFmtId="178" formatCode="#,##0;[Red]#,##0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41" fontId="3" fillId="0" borderId="1" xfId="44" applyFont="1" applyBorder="1" applyAlignment="1">
      <alignment horizontal="right" vertical="center" shrinkToFit="1"/>
    </xf>
    <xf numFmtId="178" fontId="3" fillId="3" borderId="1" xfId="44" applyNumberFormat="1" applyFont="1" applyFill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48" applyFont="1" applyBorder="1" applyAlignment="1">
      <alignment horizontal="left" vertical="center" shrinkToFit="1"/>
    </xf>
    <xf numFmtId="0" fontId="3" fillId="0" borderId="1" xfId="48" applyFont="1" applyBorder="1" applyAlignment="1">
      <alignment horizontal="center" vertical="center" shrinkToFit="1"/>
    </xf>
    <xf numFmtId="3" fontId="3" fillId="0" borderId="1" xfId="48" applyNumberFormat="1" applyFont="1" applyBorder="1" applyAlignment="1">
      <alignment horizontal="right" vertical="center" shrinkToFit="1"/>
    </xf>
    <xf numFmtId="14" fontId="3" fillId="0" borderId="1" xfId="48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8" fillId="0" borderId="1" xfId="48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20" xfId="46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57" xfId="45"/>
    <cellStyle name="표준 18" xfId="12"/>
    <cellStyle name="표준 18 2" xfId="49"/>
    <cellStyle name="표준 2" xfId="9"/>
    <cellStyle name="표준 2 2" xfId="2"/>
    <cellStyle name="표준 2 2 7" xfId="48"/>
    <cellStyle name="표준 20" xfId="11"/>
    <cellStyle name="표준 3" xfId="10"/>
    <cellStyle name="표준 4" xfId="3"/>
    <cellStyle name="표준 42" xfId="13"/>
    <cellStyle name="표준 43" xfId="47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tabSelected="1" workbookViewId="0">
      <selection activeCell="C17" sqref="C17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11.25" customWidth="1"/>
  </cols>
  <sheetData>
    <row r="2" spans="1:15" ht="38.25" customHeight="1">
      <c r="B2" s="24" t="s">
        <v>34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4" spans="1:15" s="1" customFormat="1">
      <c r="A4" s="25" t="s">
        <v>8</v>
      </c>
      <c r="B4" s="25"/>
      <c r="C4" s="25"/>
      <c r="D4" s="25"/>
      <c r="E4" s="25"/>
      <c r="F4" s="25"/>
      <c r="G4" s="25"/>
      <c r="H4" s="25" t="s">
        <v>16</v>
      </c>
      <c r="I4" s="25"/>
      <c r="J4" s="25" t="s">
        <v>9</v>
      </c>
      <c r="K4" s="25"/>
      <c r="L4" s="25"/>
      <c r="M4" s="25" t="s">
        <v>10</v>
      </c>
      <c r="N4" s="25" t="s">
        <v>11</v>
      </c>
      <c r="O4" s="25" t="s">
        <v>12</v>
      </c>
    </row>
    <row r="5" spans="1:15" s="1" customFormat="1">
      <c r="A5" s="22" t="s">
        <v>0</v>
      </c>
      <c r="B5" s="22" t="s">
        <v>7</v>
      </c>
      <c r="C5" s="22" t="s">
        <v>2</v>
      </c>
      <c r="D5" s="22" t="s">
        <v>13</v>
      </c>
      <c r="E5" s="22" t="s">
        <v>4</v>
      </c>
      <c r="F5" s="22" t="s">
        <v>3</v>
      </c>
      <c r="G5" s="22" t="s">
        <v>14</v>
      </c>
      <c r="H5" s="22" t="s">
        <v>1</v>
      </c>
      <c r="I5" s="22" t="s">
        <v>15</v>
      </c>
      <c r="J5" s="22" t="s">
        <v>5</v>
      </c>
      <c r="K5" s="22" t="s">
        <v>6</v>
      </c>
      <c r="L5" s="6" t="s">
        <v>18</v>
      </c>
      <c r="M5" s="25"/>
      <c r="N5" s="25"/>
      <c r="O5" s="25"/>
    </row>
    <row r="6" spans="1:15" s="1" customFormat="1">
      <c r="A6" s="2">
        <v>1</v>
      </c>
      <c r="B6" s="23" t="s">
        <v>20</v>
      </c>
      <c r="C6" s="18" t="s">
        <v>30</v>
      </c>
      <c r="D6" s="20">
        <v>5940000</v>
      </c>
      <c r="E6" s="20">
        <v>5600000</v>
      </c>
      <c r="F6" s="9">
        <f t="shared" ref="F6:F7" si="0">(E6/D6)*100</f>
        <v>94.276094276094284</v>
      </c>
      <c r="G6" s="19" t="s">
        <v>19</v>
      </c>
      <c r="H6" s="19" t="s">
        <v>29</v>
      </c>
      <c r="I6" s="21" t="s">
        <v>23</v>
      </c>
      <c r="J6" s="7" t="s">
        <v>32</v>
      </c>
      <c r="K6" s="7" t="s">
        <v>25</v>
      </c>
      <c r="L6" s="8" t="s">
        <v>33</v>
      </c>
      <c r="M6" s="4" t="s">
        <v>17</v>
      </c>
      <c r="N6" s="23" t="s">
        <v>20</v>
      </c>
      <c r="O6" s="10" t="s">
        <v>21</v>
      </c>
    </row>
    <row r="7" spans="1:15" s="1" customFormat="1">
      <c r="A7" s="2">
        <v>2</v>
      </c>
      <c r="B7" s="2" t="s">
        <v>20</v>
      </c>
      <c r="C7" s="12" t="s">
        <v>31</v>
      </c>
      <c r="D7" s="13">
        <v>4410000</v>
      </c>
      <c r="E7" s="14">
        <v>3600000</v>
      </c>
      <c r="F7" s="9">
        <f t="shared" si="0"/>
        <v>81.632653061224488</v>
      </c>
      <c r="G7" s="11" t="s">
        <v>22</v>
      </c>
      <c r="H7" s="15" t="s">
        <v>23</v>
      </c>
      <c r="I7" s="17" t="s">
        <v>24</v>
      </c>
      <c r="J7" s="16" t="s">
        <v>26</v>
      </c>
      <c r="K7" s="7" t="s">
        <v>27</v>
      </c>
      <c r="L7" s="8" t="s">
        <v>28</v>
      </c>
      <c r="M7" s="4" t="s">
        <v>17</v>
      </c>
      <c r="N7" s="2" t="s">
        <v>20</v>
      </c>
      <c r="O7" s="11" t="s">
        <v>21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2022년12월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2022-12-30T07:00:43Z</dcterms:modified>
</cp:coreProperties>
</file>