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10" i="18" l="1"/>
  <c r="F9" i="18"/>
  <c r="F8" i="18"/>
  <c r="F7" i="18"/>
  <c r="F6" i="18"/>
</calcChain>
</file>

<file path=xl/sharedStrings.xml><?xml version="1.0" encoding="utf-8"?>
<sst xmlns="http://schemas.openxmlformats.org/spreadsheetml/2006/main" count="74" uniqueCount="55">
  <si>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</si>
  <si>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</si>
  <si>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</si>
  <si>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</si>
  <si>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</si>
  <si>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</si>
  <si>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</si>
  <si>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</si>
  <si>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</si>
  <si>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</si>
  <si>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</si>
  <si>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</si>
  <si>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</si>
  <si>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</si>
  <si>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</si>
  <si>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</si>
  <si>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</si>
  <si>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</si>
  <si>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</si>
  <si>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</si>
  <si>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전곡선사박물관</t>
    <phoneticPr fontId="1" type="noConversion"/>
  </si>
  <si>
    <t>2천만원이하(여성기업)</t>
    <phoneticPr fontId="1" type="noConversion"/>
  </si>
  <si>
    <t>2천만원이하</t>
    <phoneticPr fontId="1" type="noConversion"/>
  </si>
  <si>
    <t>2022.11.30</t>
    <phoneticPr fontId="1" type="noConversion"/>
  </si>
  <si>
    <t>2022.12.15</t>
    <phoneticPr fontId="1" type="noConversion"/>
  </si>
  <si>
    <t>2022.12.08</t>
    <phoneticPr fontId="1" type="noConversion"/>
  </si>
  <si>
    <t>스타문LT</t>
    <phoneticPr fontId="1" type="noConversion"/>
  </si>
  <si>
    <t>최각희</t>
    <phoneticPr fontId="1" type="noConversion"/>
  </si>
  <si>
    <t>2022.12.02</t>
    <phoneticPr fontId="1" type="noConversion"/>
  </si>
  <si>
    <t>5천만원이하(여성기업)</t>
    <phoneticPr fontId="1" type="noConversion"/>
  </si>
  <si>
    <t>2022년 11월 수의계약대장</t>
    <phoneticPr fontId="1" type="noConversion"/>
  </si>
  <si>
    <t>전곡선사박물관 기획전시실 도명구입 설치용역</t>
    <phoneticPr fontId="1" type="noConversion"/>
  </si>
  <si>
    <t>전곡선사박물관 소장품 공개전(사피엔스런웨이)그래픽 디자인 용역</t>
    <phoneticPr fontId="1" type="noConversion"/>
  </si>
  <si>
    <t xml:space="preserve">전곡선사박물관 상설전시실 및 교육시설 고인류모형 이전설치 교육체험기구 교체용역 </t>
    <phoneticPr fontId="1" type="noConversion"/>
  </si>
  <si>
    <t>전곡선사박물관 학술총서 제작 용역</t>
    <phoneticPr fontId="1" type="noConversion"/>
  </si>
  <si>
    <t>전곡선사박물관 조경부지내 유해수목 제거 용역</t>
    <phoneticPr fontId="1" type="noConversion"/>
  </si>
  <si>
    <t>2022.11.08</t>
    <phoneticPr fontId="1" type="noConversion"/>
  </si>
  <si>
    <t>2022.11.28</t>
    <phoneticPr fontId="1" type="noConversion"/>
  </si>
  <si>
    <t>2022.11.24</t>
    <phoneticPr fontId="1" type="noConversion"/>
  </si>
  <si>
    <t>2022.11.29</t>
    <phoneticPr fontId="1" type="noConversion"/>
  </si>
  <si>
    <t>2022.12.05</t>
    <phoneticPr fontId="1" type="noConversion"/>
  </si>
  <si>
    <t>누미디엄</t>
    <phoneticPr fontId="1" type="noConversion"/>
  </si>
  <si>
    <t>디자인 플렉스</t>
    <phoneticPr fontId="1" type="noConversion"/>
  </si>
  <si>
    <t>주식회사 더페이퍼</t>
    <phoneticPr fontId="1" type="noConversion"/>
  </si>
  <si>
    <t>주식회사 경수</t>
    <phoneticPr fontId="1" type="noConversion"/>
  </si>
  <si>
    <t>황지인</t>
    <phoneticPr fontId="1" type="noConversion"/>
  </si>
  <si>
    <t>최아름</t>
    <phoneticPr fontId="1" type="noConversion"/>
  </si>
  <si>
    <t>최서영</t>
    <phoneticPr fontId="1" type="noConversion"/>
  </si>
  <si>
    <t>박영진</t>
    <phoneticPr fontId="1" type="noConversion"/>
  </si>
  <si>
    <t>경기도 안양시 동안구 흥안대로427번길 57-2 (평촌동)아이에스비즈타워709호</t>
    <phoneticPr fontId="1" type="noConversion"/>
  </si>
  <si>
    <t>서울특별시 송파구 백제고분로34길 11-12 (석촌동) 402호</t>
    <phoneticPr fontId="1" type="noConversion"/>
  </si>
  <si>
    <t>경기도 안양시 만안구 삼봉로66-0 (박달동, 브라운스톤 하나마을)</t>
    <phoneticPr fontId="1" type="noConversion"/>
  </si>
  <si>
    <t>경기도 수원시 영통구 광교중앙로49번길40, 202동(원천동, 광교원천경기행복주택)</t>
    <phoneticPr fontId="1" type="noConversion"/>
  </si>
  <si>
    <t>경기도 수원시 팔달구 향교로73-0 (매산로3가)101호</t>
    <phoneticPr fontId="1" type="noConversion"/>
  </si>
  <si>
    <t>2천만원이하(여성기업,사회적기업)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</si>
</sst>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9" formatCode="#,##0.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1" fontId="3" fillId="0" borderId="1" xfId="44" applyFont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topLeftCell="A3" workbookViewId="0">
      <selection activeCell="B8" sqref="B8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4" t="s">
        <v>30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s="1" customFormat="1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" customFormat="1">
      <c r="A5" s="13" t="s">
        <v>0</v>
      </c>
      <c r="B5" s="13" t="s">
        <v>7</v>
      </c>
      <c r="C5" s="13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6" t="s">
        <v>18</v>
      </c>
      <c r="M5" s="15"/>
      <c r="N5" s="15"/>
      <c r="O5" s="15"/>
    </row>
    <row r="6" spans="1:15" s="1" customFormat="1">
      <c r="A6" s="2">
        <v>1</v>
      </c>
      <c r="B6" s="2" t="s">
        <v>20</v>
      </c>
      <c r="C6" s="12" t="s">
        <v>31</v>
      </c>
      <c r="D6" s="10">
        <v>39520000</v>
      </c>
      <c r="E6" s="10">
        <v>36340000</v>
      </c>
      <c r="F6" s="7">
        <f t="shared" ref="F6:F10" si="0">(E6/D6)*100</f>
        <v>91.953441295546554</v>
      </c>
      <c r="G6" s="9" t="s">
        <v>19</v>
      </c>
      <c r="H6" s="11" t="s">
        <v>36</v>
      </c>
      <c r="I6" s="11" t="s">
        <v>25</v>
      </c>
      <c r="J6" s="2" t="s">
        <v>26</v>
      </c>
      <c r="K6" s="2" t="s">
        <v>27</v>
      </c>
      <c r="L6" s="12" t="s">
        <v>49</v>
      </c>
      <c r="M6" s="4" t="s">
        <v>17</v>
      </c>
      <c r="N6" s="2" t="s">
        <v>20</v>
      </c>
      <c r="O6" s="8" t="s">
        <v>29</v>
      </c>
    </row>
    <row r="7" spans="1:15" s="1" customFormat="1">
      <c r="A7" s="2">
        <v>2</v>
      </c>
      <c r="B7" s="2" t="s">
        <v>20</v>
      </c>
      <c r="C7" s="12" t="s">
        <v>32</v>
      </c>
      <c r="D7" s="10">
        <v>17990000</v>
      </c>
      <c r="E7" s="10">
        <v>16700000</v>
      </c>
      <c r="F7" s="7">
        <f t="shared" si="0"/>
        <v>92.829349638688157</v>
      </c>
      <c r="G7" s="9" t="s">
        <v>19</v>
      </c>
      <c r="H7" s="11" t="s">
        <v>36</v>
      </c>
      <c r="I7" s="11" t="s">
        <v>37</v>
      </c>
      <c r="J7" s="2" t="s">
        <v>41</v>
      </c>
      <c r="K7" s="2" t="s">
        <v>45</v>
      </c>
      <c r="L7" s="12" t="s">
        <v>50</v>
      </c>
      <c r="M7" s="4" t="s">
        <v>17</v>
      </c>
      <c r="N7" s="2" t="s">
        <v>20</v>
      </c>
      <c r="O7" s="8" t="s">
        <v>21</v>
      </c>
    </row>
    <row r="8" spans="1:15" s="1" customFormat="1">
      <c r="A8" s="2">
        <v>3</v>
      </c>
      <c r="B8" s="2" t="s">
        <v>20</v>
      </c>
      <c r="C8" s="12" t="s">
        <v>33</v>
      </c>
      <c r="D8" s="10">
        <v>11000000</v>
      </c>
      <c r="E8" s="10">
        <v>10230000</v>
      </c>
      <c r="F8" s="7">
        <f t="shared" si="0"/>
        <v>93</v>
      </c>
      <c r="G8" s="9" t="s">
        <v>19</v>
      </c>
      <c r="H8" s="11" t="s">
        <v>38</v>
      </c>
      <c r="I8" s="11" t="s">
        <v>28</v>
      </c>
      <c r="J8" s="2" t="s">
        <v>42</v>
      </c>
      <c r="K8" s="2" t="s">
        <v>46</v>
      </c>
      <c r="L8" s="12" t="s">
        <v>51</v>
      </c>
      <c r="M8" s="4" t="s">
        <v>17</v>
      </c>
      <c r="N8" s="2" t="s">
        <v>20</v>
      </c>
      <c r="O8" s="8" t="s">
        <v>22</v>
      </c>
    </row>
    <row r="9" spans="1:15" s="1" customFormat="1">
      <c r="A9" s="2">
        <v>4</v>
      </c>
      <c r="B9" s="2" t="s">
        <v>20</v>
      </c>
      <c r="C9" s="12" t="s">
        <v>34</v>
      </c>
      <c r="D9" s="10">
        <v>21000000</v>
      </c>
      <c r="E9" s="10">
        <v>19000000</v>
      </c>
      <c r="F9" s="7">
        <f t="shared" si="0"/>
        <v>90.476190476190482</v>
      </c>
      <c r="G9" s="9" t="s">
        <v>19</v>
      </c>
      <c r="H9" s="11" t="s">
        <v>39</v>
      </c>
      <c r="I9" s="11" t="s">
        <v>24</v>
      </c>
      <c r="J9" s="2" t="s">
        <v>43</v>
      </c>
      <c r="K9" s="2" t="s">
        <v>47</v>
      </c>
      <c r="L9" s="12" t="s">
        <v>52</v>
      </c>
      <c r="M9" s="4" t="s">
        <v>17</v>
      </c>
      <c r="N9" s="2" t="s">
        <v>20</v>
      </c>
      <c r="O9" s="8" t="s">
        <v>54</v>
      </c>
    </row>
    <row r="10" spans="1:15" s="1" customFormat="1">
      <c r="A10" s="2">
        <v>5</v>
      </c>
      <c r="B10" s="2" t="s">
        <v>20</v>
      </c>
      <c r="C10" s="12" t="s">
        <v>35</v>
      </c>
      <c r="D10" s="10">
        <v>6791400</v>
      </c>
      <c r="E10" s="10">
        <v>6310000</v>
      </c>
      <c r="F10" s="7">
        <f t="shared" si="0"/>
        <v>92.911623523868428</v>
      </c>
      <c r="G10" s="9" t="s">
        <v>19</v>
      </c>
      <c r="H10" s="11" t="s">
        <v>23</v>
      </c>
      <c r="I10" s="11" t="s">
        <v>40</v>
      </c>
      <c r="J10" s="2" t="s">
        <v>44</v>
      </c>
      <c r="K10" s="2" t="s">
        <v>48</v>
      </c>
      <c r="L10" s="12" t="s">
        <v>53</v>
      </c>
      <c r="M10" s="4" t="s">
        <v>17</v>
      </c>
      <c r="N10" s="2" t="s">
        <v>20</v>
      </c>
      <c r="O10" s="8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2022-12-09T06:08:40Z</dcterms:modified>
</cp:coreProperties>
</file>