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2년수의계약\"/>
    </mc:Choice>
  </mc:AlternateContent>
  <bookViews>
    <workbookView xWindow="-15" yWindow="-15" windowWidth="14520" windowHeight="12705"/>
  </bookViews>
  <sheets>
    <sheet name="2022년11월" sheetId="18" r:id="rId1"/>
  </sheets>
  <calcPr calcId="162913"/>
</workbook>
</file>

<file path=xl/calcChain.xml><?xml version="1.0" encoding="utf-8"?>
<calcChain xmlns="http://schemas.openxmlformats.org/spreadsheetml/2006/main">
  <c r="F13" i="18" l="1"/>
  <c r="F12" i="18"/>
  <c r="F11" i="18"/>
  <c r="F10" i="18"/>
  <c r="F9" i="18"/>
  <c r="F8" i="18"/>
  <c r="F7" i="18"/>
  <c r="F6" i="18"/>
</calcChain>
</file>

<file path=xl/sharedStrings.xml><?xml version="1.0" encoding="utf-8"?>
<sst xmlns="http://schemas.openxmlformats.org/spreadsheetml/2006/main" count="107" uniqueCount="72">
  <si>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</si>
  <si>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</si>
  <si>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</si>
  <si>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</si>
  <si>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</si>
  <si>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</si>
  <si>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</si>
  <si>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</si>
  <si>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</si>
  <si>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</si>
  <si>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</si>
  <si>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</si>
  <si>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</si>
  <si>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</si>
  <si>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</si>
  <si>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</si>
  <si>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</si>
  <si>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</si>
  <si>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</si>
  <si>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</si>
  <si>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경기도어린이박물관</t>
    <phoneticPr fontId="1" type="noConversion"/>
  </si>
  <si>
    <t>물품</t>
    <phoneticPr fontId="1" type="noConversion"/>
  </si>
  <si>
    <t>2천만원이하(여성기업)</t>
    <phoneticPr fontId="1" type="noConversion"/>
  </si>
  <si>
    <t>공사</t>
    <phoneticPr fontId="1" type="noConversion"/>
  </si>
  <si>
    <t>정우시스템</t>
    <phoneticPr fontId="1" type="noConversion"/>
  </si>
  <si>
    <t>주식회사 디자인공감</t>
    <phoneticPr fontId="1" type="noConversion"/>
  </si>
  <si>
    <t>정소영</t>
    <phoneticPr fontId="1" type="noConversion"/>
  </si>
  <si>
    <t>정진표</t>
    <phoneticPr fontId="1" type="noConversion"/>
  </si>
  <si>
    <t>경기도 수원시 영통구 법조로 25, 에이동 3016호(하동, 광교SK VIEW LAKE)</t>
    <phoneticPr fontId="1" type="noConversion"/>
  </si>
  <si>
    <t>2022.11.30</t>
    <phoneticPr fontId="1" type="noConversion"/>
  </si>
  <si>
    <t>2022.12.15</t>
    <phoneticPr fontId="1" type="noConversion"/>
  </si>
  <si>
    <t>2022.12.09</t>
    <phoneticPr fontId="1" type="noConversion"/>
  </si>
  <si>
    <t>삼성전자 주식회사</t>
    <phoneticPr fontId="1" type="noConversion"/>
  </si>
  <si>
    <t>한종희</t>
    <phoneticPr fontId="1" type="noConversion"/>
  </si>
  <si>
    <t>경기도 수원시 영통구 삼성로 129(매탄동)</t>
    <phoneticPr fontId="1" type="noConversion"/>
  </si>
  <si>
    <t>2022.11.04</t>
    <phoneticPr fontId="1" type="noConversion"/>
  </si>
  <si>
    <t>2022.11.10</t>
    <phoneticPr fontId="1" type="noConversion"/>
  </si>
  <si>
    <t>2022.11.03</t>
    <phoneticPr fontId="1" type="noConversion"/>
  </si>
  <si>
    <t>나로산전</t>
    <phoneticPr fontId="1" type="noConversion"/>
  </si>
  <si>
    <t>김정호</t>
    <phoneticPr fontId="1" type="noConversion"/>
  </si>
  <si>
    <t>경기도 화성시 동탄대로6길 84 (산척동, 더레이크시티부영6단지)</t>
    <phoneticPr fontId="1" type="noConversion"/>
  </si>
  <si>
    <t>5천만원이하(여성기업)</t>
    <phoneticPr fontId="1" type="noConversion"/>
  </si>
  <si>
    <t>2022.11.17</t>
    <phoneticPr fontId="1" type="noConversion"/>
  </si>
  <si>
    <t>3자단가계약</t>
    <phoneticPr fontId="1" type="noConversion"/>
  </si>
  <si>
    <t>2천만원 이하</t>
    <phoneticPr fontId="1" type="noConversion"/>
  </si>
  <si>
    <t>2022년 11월 수의계약대장</t>
    <phoneticPr fontId="1" type="noConversion"/>
  </si>
  <si>
    <t>경기도어린이박물관 신규 유아 휴게실(수유실) 조성 공사</t>
    <phoneticPr fontId="1" type="noConversion"/>
  </si>
  <si>
    <t>경기도어린이박물관 신규 유아 휴게실(수유실) 전기 공사</t>
    <phoneticPr fontId="1" type="noConversion"/>
  </si>
  <si>
    <t>경기도어린이박물관 신규 유아 휴게실(수유실) 냉난방기 구입 및 설치</t>
    <phoneticPr fontId="1" type="noConversion"/>
  </si>
  <si>
    <t>2022년 경기도어린이박물관 학술연구 도서 제작 용역</t>
    <phoneticPr fontId="1" type="noConversion"/>
  </si>
  <si>
    <t>경기도어린이박물관 상설전시실 전시물 도장 공사</t>
    <phoneticPr fontId="1" type="noConversion"/>
  </si>
  <si>
    <t>경기도어린이박물관 전기실 및 중앙감시반 배터리 교체 공사</t>
    <phoneticPr fontId="1" type="noConversion"/>
  </si>
  <si>
    <t>경기도어린이박물관 신규 유아 휴게실(수유실) 가구 제작 및 설치 용역</t>
    <phoneticPr fontId="1" type="noConversion"/>
  </si>
  <si>
    <t>전시실 3층 &lt;에코아틀리에&gt; '흙과 그림자' 작동 전시물 제작 용역</t>
    <phoneticPr fontId="1" type="noConversion"/>
  </si>
  <si>
    <t>2022.11.16</t>
    <phoneticPr fontId="1" type="noConversion"/>
  </si>
  <si>
    <t>2022.11.23</t>
    <phoneticPr fontId="1" type="noConversion"/>
  </si>
  <si>
    <t>2022.12.05</t>
    <phoneticPr fontId="1" type="noConversion"/>
  </si>
  <si>
    <t>2022.12.14</t>
    <phoneticPr fontId="1" type="noConversion"/>
  </si>
  <si>
    <t>2023.01.09</t>
    <phoneticPr fontId="1" type="noConversion"/>
  </si>
  <si>
    <t>(주)다현정보통신</t>
    <phoneticPr fontId="1" type="noConversion"/>
  </si>
  <si>
    <t>우인아트</t>
    <phoneticPr fontId="1" type="noConversion"/>
  </si>
  <si>
    <t>㈜엠퍼니처</t>
    <phoneticPr fontId="1" type="noConversion"/>
  </si>
  <si>
    <t>주식회사 명도시스템</t>
    <phoneticPr fontId="1" type="noConversion"/>
  </si>
  <si>
    <t>정지혜</t>
    <phoneticPr fontId="1" type="noConversion"/>
  </si>
  <si>
    <t>황병윤</t>
    <phoneticPr fontId="1" type="noConversion"/>
  </si>
  <si>
    <t>이조은,손창석</t>
    <phoneticPr fontId="1" type="noConversion"/>
  </si>
  <si>
    <t>이승석</t>
    <phoneticPr fontId="1" type="noConversion"/>
  </si>
  <si>
    <t>경기도 수원시 권선구 동수원로58번길 12, 4층 401호 (곡반정동)</t>
    <phoneticPr fontId="1" type="noConversion"/>
  </si>
  <si>
    <t>경기도 평택시 비전동 633-18 2층</t>
    <phoneticPr fontId="1" type="noConversion"/>
  </si>
  <si>
    <t>경기도 고양시 덕양구 호국로777번길 32 (주교동)</t>
    <phoneticPr fontId="1" type="noConversion"/>
  </si>
  <si>
    <t>경기도 용인시 기흥구 용구대로2291번길 90(신갈동, 지하1층)</t>
    <phoneticPr fontId="1" type="noConversion"/>
  </si>
  <si>
    <t>경기도 고양시 일산동구 일산로 142, 유니테크빌 417 (백석동)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</si>
</sst>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9" formatCode="#,##0.0_ "/>
    <numFmt numFmtId="181" formatCode="yyyy\.mm\.dd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181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176" fontId="3" fillId="0" borderId="1" xfId="44" applyNumberFormat="1" applyFont="1" applyFill="1" applyBorder="1" applyAlignment="1">
      <alignment horizontal="right" vertical="center" shrinkToFit="1"/>
    </xf>
    <xf numFmtId="0" fontId="3" fillId="0" borderId="1" xfId="0" applyFont="1" applyFill="1" applyBorder="1" applyAlignment="1" applyProtection="1">
      <alignment vertical="center" shrinkToFit="1"/>
      <protection locked="0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0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20" xfId="46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57" xfId="45"/>
    <cellStyle name="표준 18" xfId="12"/>
    <cellStyle name="표준 18 2" xfId="49"/>
    <cellStyle name="표준 2" xfId="9"/>
    <cellStyle name="표준 2 2" xfId="2"/>
    <cellStyle name="표준 2 2 7" xfId="48"/>
    <cellStyle name="표준 20" xfId="11"/>
    <cellStyle name="표준 3" xfId="10"/>
    <cellStyle name="표준 4" xfId="3"/>
    <cellStyle name="표준 42" xfId="13"/>
    <cellStyle name="표준 43" xfId="47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"/>
  <sheetViews>
    <sheetView tabSelected="1" topLeftCell="A3" workbookViewId="0">
      <selection activeCell="A14" sqref="A14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5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11.25" customWidth="1"/>
  </cols>
  <sheetData>
    <row r="2" spans="1:15" ht="38.25" customHeight="1">
      <c r="B2" s="17" t="s">
        <v>45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1:15" s="1" customFormat="1">
      <c r="A4" s="18" t="s">
        <v>8</v>
      </c>
      <c r="B4" s="18"/>
      <c r="C4" s="18"/>
      <c r="D4" s="18"/>
      <c r="E4" s="18"/>
      <c r="F4" s="18"/>
      <c r="G4" s="18"/>
      <c r="H4" s="18" t="s">
        <v>16</v>
      </c>
      <c r="I4" s="18"/>
      <c r="J4" s="18" t="s">
        <v>9</v>
      </c>
      <c r="K4" s="18"/>
      <c r="L4" s="18"/>
      <c r="M4" s="18" t="s">
        <v>10</v>
      </c>
      <c r="N4" s="18" t="s">
        <v>11</v>
      </c>
      <c r="O4" s="18" t="s">
        <v>12</v>
      </c>
    </row>
    <row r="5" spans="1:15" s="1" customFormat="1">
      <c r="A5" s="14" t="s">
        <v>0</v>
      </c>
      <c r="B5" s="14" t="s">
        <v>7</v>
      </c>
      <c r="C5" s="14" t="s">
        <v>2</v>
      </c>
      <c r="D5" s="14" t="s">
        <v>13</v>
      </c>
      <c r="E5" s="14" t="s">
        <v>4</v>
      </c>
      <c r="F5" s="14" t="s">
        <v>3</v>
      </c>
      <c r="G5" s="14" t="s">
        <v>14</v>
      </c>
      <c r="H5" s="14" t="s">
        <v>1</v>
      </c>
      <c r="I5" s="14" t="s">
        <v>15</v>
      </c>
      <c r="J5" s="14" t="s">
        <v>5</v>
      </c>
      <c r="K5" s="14" t="s">
        <v>6</v>
      </c>
      <c r="L5" s="6" t="s">
        <v>18</v>
      </c>
      <c r="M5" s="18"/>
      <c r="N5" s="18"/>
      <c r="O5" s="18"/>
    </row>
    <row r="6" spans="1:15" s="1" customFormat="1">
      <c r="A6" s="2">
        <v>1</v>
      </c>
      <c r="B6" s="10" t="s">
        <v>20</v>
      </c>
      <c r="C6" s="11" t="s">
        <v>46</v>
      </c>
      <c r="D6" s="15">
        <v>54100000</v>
      </c>
      <c r="E6" s="15">
        <v>48690000</v>
      </c>
      <c r="F6" s="7">
        <f t="shared" ref="F6:F13" si="0">(E6/D6)*100</f>
        <v>90</v>
      </c>
      <c r="G6" s="10" t="s">
        <v>23</v>
      </c>
      <c r="H6" s="13" t="s">
        <v>37</v>
      </c>
      <c r="I6" s="12" t="s">
        <v>31</v>
      </c>
      <c r="J6" s="10" t="s">
        <v>24</v>
      </c>
      <c r="K6" s="10" t="s">
        <v>26</v>
      </c>
      <c r="L6" s="11" t="s">
        <v>67</v>
      </c>
      <c r="M6" s="4" t="s">
        <v>17</v>
      </c>
      <c r="N6" s="10" t="s">
        <v>20</v>
      </c>
      <c r="O6" s="8" t="s">
        <v>41</v>
      </c>
    </row>
    <row r="7" spans="1:15" s="1" customFormat="1">
      <c r="A7" s="2">
        <v>2</v>
      </c>
      <c r="B7" s="10" t="s">
        <v>20</v>
      </c>
      <c r="C7" s="16" t="s">
        <v>47</v>
      </c>
      <c r="D7" s="15">
        <v>5400000</v>
      </c>
      <c r="E7" s="15">
        <v>4860000</v>
      </c>
      <c r="F7" s="7">
        <f t="shared" si="0"/>
        <v>90</v>
      </c>
      <c r="G7" s="10" t="s">
        <v>23</v>
      </c>
      <c r="H7" s="13" t="s">
        <v>35</v>
      </c>
      <c r="I7" s="12" t="s">
        <v>31</v>
      </c>
      <c r="J7" s="10" t="s">
        <v>59</v>
      </c>
      <c r="K7" s="10" t="s">
        <v>63</v>
      </c>
      <c r="L7" s="11" t="s">
        <v>68</v>
      </c>
      <c r="M7" s="4" t="s">
        <v>17</v>
      </c>
      <c r="N7" s="10" t="s">
        <v>20</v>
      </c>
      <c r="O7" s="9" t="s">
        <v>22</v>
      </c>
    </row>
    <row r="8" spans="1:15">
      <c r="A8" s="2">
        <v>3</v>
      </c>
      <c r="B8" s="10" t="s">
        <v>20</v>
      </c>
      <c r="C8" s="11" t="s">
        <v>48</v>
      </c>
      <c r="D8" s="15">
        <v>4637440</v>
      </c>
      <c r="E8" s="15">
        <v>4637340</v>
      </c>
      <c r="F8" s="7">
        <f t="shared" si="0"/>
        <v>99.997843637869167</v>
      </c>
      <c r="G8" s="10" t="s">
        <v>21</v>
      </c>
      <c r="H8" s="13" t="s">
        <v>36</v>
      </c>
      <c r="I8" s="12" t="s">
        <v>58</v>
      </c>
      <c r="J8" s="10" t="s">
        <v>32</v>
      </c>
      <c r="K8" s="10" t="s">
        <v>33</v>
      </c>
      <c r="L8" s="11" t="s">
        <v>34</v>
      </c>
      <c r="M8" s="4" t="s">
        <v>17</v>
      </c>
      <c r="N8" s="10" t="s">
        <v>20</v>
      </c>
      <c r="O8" s="9" t="s">
        <v>43</v>
      </c>
    </row>
    <row r="9" spans="1:15">
      <c r="A9" s="2">
        <v>4</v>
      </c>
      <c r="B9" s="10" t="s">
        <v>20</v>
      </c>
      <c r="C9" s="11" t="s">
        <v>49</v>
      </c>
      <c r="D9" s="15">
        <v>5369000</v>
      </c>
      <c r="E9" s="15">
        <v>5000000</v>
      </c>
      <c r="F9" s="7">
        <f t="shared" si="0"/>
        <v>93.127211771279576</v>
      </c>
      <c r="G9" s="10" t="s">
        <v>19</v>
      </c>
      <c r="H9" s="13" t="s">
        <v>54</v>
      </c>
      <c r="I9" s="12" t="s">
        <v>30</v>
      </c>
      <c r="J9" s="10" t="s">
        <v>25</v>
      </c>
      <c r="K9" s="10" t="s">
        <v>27</v>
      </c>
      <c r="L9" s="11" t="s">
        <v>28</v>
      </c>
      <c r="M9" s="4" t="s">
        <v>17</v>
      </c>
      <c r="N9" s="10" t="s">
        <v>20</v>
      </c>
      <c r="O9" s="10" t="s">
        <v>44</v>
      </c>
    </row>
    <row r="10" spans="1:15">
      <c r="A10" s="2">
        <v>5</v>
      </c>
      <c r="B10" s="10" t="s">
        <v>20</v>
      </c>
      <c r="C10" s="11" t="s">
        <v>50</v>
      </c>
      <c r="D10" s="15">
        <v>7430000</v>
      </c>
      <c r="E10" s="15">
        <v>7000000</v>
      </c>
      <c r="F10" s="7">
        <f t="shared" si="0"/>
        <v>94.212651413189775</v>
      </c>
      <c r="G10" s="10" t="s">
        <v>23</v>
      </c>
      <c r="H10" s="13" t="s">
        <v>54</v>
      </c>
      <c r="I10" s="12" t="s">
        <v>30</v>
      </c>
      <c r="J10" s="10" t="s">
        <v>60</v>
      </c>
      <c r="K10" s="10" t="s">
        <v>64</v>
      </c>
      <c r="L10" s="11" t="s">
        <v>69</v>
      </c>
      <c r="M10" s="4" t="s">
        <v>17</v>
      </c>
      <c r="N10" s="10" t="s">
        <v>20</v>
      </c>
      <c r="O10" s="10" t="s">
        <v>44</v>
      </c>
    </row>
    <row r="11" spans="1:15">
      <c r="A11" s="2">
        <v>6</v>
      </c>
      <c r="B11" s="10" t="s">
        <v>20</v>
      </c>
      <c r="C11" s="11" t="s">
        <v>51</v>
      </c>
      <c r="D11" s="15">
        <v>4700000</v>
      </c>
      <c r="E11" s="15">
        <v>4510000</v>
      </c>
      <c r="F11" s="7">
        <f t="shared" si="0"/>
        <v>95.957446808510639</v>
      </c>
      <c r="G11" s="10" t="s">
        <v>23</v>
      </c>
      <c r="H11" s="13" t="s">
        <v>42</v>
      </c>
      <c r="I11" s="12" t="s">
        <v>29</v>
      </c>
      <c r="J11" s="10" t="s">
        <v>38</v>
      </c>
      <c r="K11" s="10" t="s">
        <v>39</v>
      </c>
      <c r="L11" s="11" t="s">
        <v>40</v>
      </c>
      <c r="M11" s="4" t="s">
        <v>17</v>
      </c>
      <c r="N11" s="10" t="s">
        <v>20</v>
      </c>
      <c r="O11" s="10" t="s">
        <v>44</v>
      </c>
    </row>
    <row r="12" spans="1:15">
      <c r="A12" s="2">
        <v>7</v>
      </c>
      <c r="B12" s="10" t="s">
        <v>20</v>
      </c>
      <c r="C12" s="11" t="s">
        <v>52</v>
      </c>
      <c r="D12" s="15">
        <v>15360000</v>
      </c>
      <c r="E12" s="15">
        <v>14280000</v>
      </c>
      <c r="F12" s="7">
        <f t="shared" si="0"/>
        <v>92.96875</v>
      </c>
      <c r="G12" s="10" t="s">
        <v>19</v>
      </c>
      <c r="H12" s="13" t="s">
        <v>55</v>
      </c>
      <c r="I12" s="12" t="s">
        <v>56</v>
      </c>
      <c r="J12" s="10" t="s">
        <v>61</v>
      </c>
      <c r="K12" s="10" t="s">
        <v>65</v>
      </c>
      <c r="L12" s="11" t="s">
        <v>70</v>
      </c>
      <c r="M12" s="4" t="s">
        <v>17</v>
      </c>
      <c r="N12" s="10" t="s">
        <v>20</v>
      </c>
      <c r="O12" s="10" t="s">
        <v>44</v>
      </c>
    </row>
    <row r="13" spans="1:15">
      <c r="A13" s="2">
        <v>8</v>
      </c>
      <c r="B13" s="10" t="s">
        <v>20</v>
      </c>
      <c r="C13" s="11" t="s">
        <v>53</v>
      </c>
      <c r="D13" s="15">
        <v>7700000</v>
      </c>
      <c r="E13" s="15">
        <v>7260000</v>
      </c>
      <c r="F13" s="7">
        <f t="shared" si="0"/>
        <v>94.285714285714278</v>
      </c>
      <c r="G13" s="10" t="s">
        <v>19</v>
      </c>
      <c r="H13" s="13" t="s">
        <v>29</v>
      </c>
      <c r="I13" s="12" t="s">
        <v>57</v>
      </c>
      <c r="J13" s="10" t="s">
        <v>62</v>
      </c>
      <c r="K13" s="10" t="s">
        <v>66</v>
      </c>
      <c r="L13" s="11" t="s">
        <v>71</v>
      </c>
      <c r="M13" s="4" t="s">
        <v>17</v>
      </c>
      <c r="N13" s="10" t="s">
        <v>20</v>
      </c>
      <c r="O13" s="10" t="s">
        <v>44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2022년11월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2022-12-09T06:08:05Z</dcterms:modified>
</cp:coreProperties>
</file>