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2년수의계약\"/>
    </mc:Choice>
  </mc:AlternateContent>
  <bookViews>
    <workbookView xWindow="-15" yWindow="-15" windowWidth="14520" windowHeight="12705"/>
  </bookViews>
  <sheets>
    <sheet name="2022년11월" sheetId="18" r:id="rId1"/>
  </sheets>
  <calcPr calcId="162913"/>
</workbook>
</file>

<file path=xl/calcChain.xml><?xml version="1.0" encoding="utf-8"?>
<calcChain xmlns="http://schemas.openxmlformats.org/spreadsheetml/2006/main">
  <c r="F17" i="18" l="1"/>
  <c r="F16" i="18"/>
  <c r="F15" i="18"/>
  <c r="F14" i="18"/>
  <c r="F13" i="18"/>
  <c r="F12" i="18"/>
  <c r="F11" i="18"/>
  <c r="F10" i="18"/>
  <c r="F9" i="18"/>
  <c r="F8" i="18"/>
  <c r="F7" i="18"/>
  <c r="F6" i="18"/>
</calcChain>
</file>

<file path=xl/sharedStrings.xml><?xml version="1.0" encoding="utf-8"?>
<sst xmlns="http://schemas.openxmlformats.org/spreadsheetml/2006/main" count="151" uniqueCount="88">
  <si>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</si>
  <si>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</si>
  <si>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</si>
  <si>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</si>
  <si>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</si>
  <si>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</si>
  <si>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</si>
  <si>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</si>
  <si>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</si>
  <si>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</si>
  <si>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</si>
  <si>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</si>
  <si>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</si>
  <si>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</si>
  <si>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</si>
  <si>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</si>
  <si>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</si>
  <si>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</si>
  <si>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</si>
  <si>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</si>
  <si>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2천만원이하(여성기업)</t>
    <phoneticPr fontId="1" type="noConversion"/>
  </si>
  <si>
    <t>경기도박물관</t>
    <phoneticPr fontId="1" type="noConversion"/>
  </si>
  <si>
    <t>공사</t>
    <phoneticPr fontId="1" type="noConversion"/>
  </si>
  <si>
    <t>정우시스템</t>
    <phoneticPr fontId="1" type="noConversion"/>
  </si>
  <si>
    <t>정소영</t>
    <phoneticPr fontId="1" type="noConversion"/>
  </si>
  <si>
    <t>2022.11.30</t>
    <phoneticPr fontId="1" type="noConversion"/>
  </si>
  <si>
    <t>2022.12.09</t>
    <phoneticPr fontId="1" type="noConversion"/>
  </si>
  <si>
    <t>2022.12.16</t>
    <phoneticPr fontId="1" type="noConversion"/>
  </si>
  <si>
    <t>2022.11.03</t>
    <phoneticPr fontId="1" type="noConversion"/>
  </si>
  <si>
    <t>2022.11.02</t>
    <phoneticPr fontId="1" type="noConversion"/>
  </si>
  <si>
    <t>2022.12.12</t>
    <phoneticPr fontId="1" type="noConversion"/>
  </si>
  <si>
    <t>2022.12.07</t>
    <phoneticPr fontId="1" type="noConversion"/>
  </si>
  <si>
    <t>2022.11.11</t>
    <phoneticPr fontId="1" type="noConversion"/>
  </si>
  <si>
    <t>2천만원 이하</t>
    <phoneticPr fontId="1" type="noConversion"/>
  </si>
  <si>
    <t>2022년 11월 수의계약대장</t>
    <phoneticPr fontId="1" type="noConversion"/>
  </si>
  <si>
    <t>특별전 &lt;조선시대 도자 지석&gt; 대여유물 운송 및 설치 용역</t>
    <phoneticPr fontId="1" type="noConversion"/>
  </si>
  <si>
    <t>&lt;조선시대 지석 특별전&gt; 전시공간 디자인 용역</t>
    <phoneticPr fontId="1" type="noConversion"/>
  </si>
  <si>
    <t>경기도박물관 기획전 &lt;열에 일곱&gt; 도록 제작 용역</t>
    <phoneticPr fontId="1" type="noConversion"/>
  </si>
  <si>
    <t>특별전 &lt;항일과 친일&gt; 전시 철거 공사</t>
    <phoneticPr fontId="1" type="noConversion"/>
  </si>
  <si>
    <t>박물관 연보 제작 용역</t>
    <phoneticPr fontId="1" type="noConversion"/>
  </si>
  <si>
    <t>&lt;조선시대 지석 특별전&gt; 전시홍보물 및 도록제작 용역</t>
    <phoneticPr fontId="1" type="noConversion"/>
  </si>
  <si>
    <t>제24회 초등학생 문화재 그림그리기 대회 영상제작 용역</t>
    <phoneticPr fontId="1" type="noConversion"/>
  </si>
  <si>
    <t>&lt;조선시대 지석 특별전&gt; 전시 공사</t>
    <phoneticPr fontId="1" type="noConversion"/>
  </si>
  <si>
    <t>&lt;조선시대 지석 특별전&gt; 영상제작 및 장비설치 용역</t>
    <phoneticPr fontId="1" type="noConversion"/>
  </si>
  <si>
    <t>&lt;조선시대 지석 특별전&gt; 전시물 제작 용역</t>
    <phoneticPr fontId="1" type="noConversion"/>
  </si>
  <si>
    <t>경기도박물관 공조기 7호기 코일 교체 공사</t>
    <phoneticPr fontId="1" type="noConversion"/>
  </si>
  <si>
    <t>경기도박물관 크리스마스 장식 설치</t>
    <phoneticPr fontId="1" type="noConversion"/>
  </si>
  <si>
    <t>2022.11.08</t>
    <phoneticPr fontId="1" type="noConversion"/>
  </si>
  <si>
    <t>2022.11.16</t>
    <phoneticPr fontId="1" type="noConversion"/>
  </si>
  <si>
    <t>2022.11.23</t>
    <phoneticPr fontId="1" type="noConversion"/>
  </si>
  <si>
    <t>2022.11.28</t>
    <phoneticPr fontId="1" type="noConversion"/>
  </si>
  <si>
    <t>2022.12.10</t>
    <phoneticPr fontId="1" type="noConversion"/>
  </si>
  <si>
    <t>2022.12.06</t>
    <phoneticPr fontId="1" type="noConversion"/>
  </si>
  <si>
    <t>㈜코리아트서비스</t>
    <phoneticPr fontId="1" type="noConversion"/>
  </si>
  <si>
    <t>주식회사 포핀</t>
    <phoneticPr fontId="1" type="noConversion"/>
  </si>
  <si>
    <t>김뉴(kimmnew)</t>
    <phoneticPr fontId="1" type="noConversion"/>
  </si>
  <si>
    <t xml:space="preserve"> 새날커뮤니케이션</t>
    <phoneticPr fontId="1" type="noConversion"/>
  </si>
  <si>
    <t>주식회사 사월오일</t>
    <phoneticPr fontId="1" type="noConversion"/>
  </si>
  <si>
    <t>주식회사 비듀엔터프라이즈</t>
    <phoneticPr fontId="1" type="noConversion"/>
  </si>
  <si>
    <t>주식회사 인아키텍</t>
    <phoneticPr fontId="1" type="noConversion"/>
  </si>
  <si>
    <t>주식회사 엔에스미디어</t>
    <phoneticPr fontId="1" type="noConversion"/>
  </si>
  <si>
    <t>디자인스튜디오 연</t>
    <phoneticPr fontId="1" type="noConversion"/>
  </si>
  <si>
    <t>㈜에스앤에이치이엔지</t>
    <phoneticPr fontId="1" type="noConversion"/>
  </si>
  <si>
    <t>피카앤코</t>
    <phoneticPr fontId="1" type="noConversion"/>
  </si>
  <si>
    <t>김성국</t>
    <phoneticPr fontId="1" type="noConversion"/>
  </si>
  <si>
    <t>박정신</t>
    <phoneticPr fontId="1" type="noConversion"/>
  </si>
  <si>
    <t>김유진</t>
    <phoneticPr fontId="1" type="noConversion"/>
  </si>
  <si>
    <t>최영준</t>
    <phoneticPr fontId="1" type="noConversion"/>
  </si>
  <si>
    <t>김필남</t>
    <phoneticPr fontId="1" type="noConversion"/>
  </si>
  <si>
    <t>김수진</t>
    <phoneticPr fontId="1" type="noConversion"/>
  </si>
  <si>
    <t>백정주</t>
    <phoneticPr fontId="1" type="noConversion"/>
  </si>
  <si>
    <t>김경옥</t>
    <phoneticPr fontId="1" type="noConversion"/>
  </si>
  <si>
    <t>박정선</t>
    <phoneticPr fontId="1" type="noConversion"/>
  </si>
  <si>
    <t>한정흠</t>
    <phoneticPr fontId="1" type="noConversion"/>
  </si>
  <si>
    <t>지혜인</t>
    <phoneticPr fontId="1" type="noConversion"/>
  </si>
  <si>
    <t>경기도 안양시 동안구 학의로 282 (관양동) 금강펜테리움 415호</t>
    <phoneticPr fontId="1" type="noConversion"/>
  </si>
  <si>
    <t>서울특별시 강서구 마곡중앙1로 20 (마곡동) M 시그니처 806</t>
    <phoneticPr fontId="1" type="noConversion"/>
  </si>
  <si>
    <t>경기도 광주시 곤지암읍 가마을길50번길 53</t>
    <phoneticPr fontId="1" type="noConversion"/>
  </si>
  <si>
    <t>경기도 수원시 권선구 동수원로58번길 12, 4층 401호 (곡반정동)</t>
    <phoneticPr fontId="1" type="noConversion"/>
  </si>
  <si>
    <t>경기도 수원시 팔달구 매산로 75, 101동 1009호(매산로3가, KCC파크타운)</t>
    <phoneticPr fontId="1" type="noConversion"/>
  </si>
  <si>
    <t>서울특별시 마포구 잔다리로 104, 7층 701호(서교동)</t>
    <phoneticPr fontId="1" type="noConversion"/>
  </si>
  <si>
    <t>경기도 화성시 우정읍 조암동로36번길 54, 1층 116호</t>
    <phoneticPr fontId="1" type="noConversion"/>
  </si>
  <si>
    <t>경기도 수원시 영통구 반달로7번길 30, 310호 르네상스시티프라자</t>
    <phoneticPr fontId="1" type="noConversion"/>
  </si>
  <si>
    <t>서울특별시 영등포구 양평로30길 14 (양평동6가), 709호, 710호</t>
    <phoneticPr fontId="1" type="noConversion"/>
  </si>
  <si>
    <t>경기도 김포시 김포한강8로 173-28 (마산동), 111-202</t>
    <phoneticPr fontId="1" type="noConversion"/>
  </si>
  <si>
    <t>경기도 안성시 대덕면 미륵로 149</t>
    <phoneticPr fontId="1" type="noConversion"/>
  </si>
  <si>
    <t>경기도 성남시 분당구 내정로165번길35 (수내동, 양지마을) 분산상가B동 102호</t>
    <phoneticPr fontId="1" type="noConversion"/>
  </si>
  <si>
    <t>5천만원이하
(여성기업)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</si>
</sst>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9" formatCode="#,##0.0_ "/>
    <numFmt numFmtId="181" formatCode="yyyy\.mm\.dd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179" fontId="3" fillId="0" borderId="1" xfId="0" applyNumberFormat="1" applyFont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181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/>
    </xf>
    <xf numFmtId="176" fontId="3" fillId="0" borderId="1" xfId="44" applyNumberFormat="1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50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20" xfId="46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57" xfId="45"/>
    <cellStyle name="표준 18" xfId="12"/>
    <cellStyle name="표준 18 2" xfId="49"/>
    <cellStyle name="표준 2" xfId="9"/>
    <cellStyle name="표준 2 2" xfId="2"/>
    <cellStyle name="표준 2 2 7" xfId="48"/>
    <cellStyle name="표준 20" xfId="11"/>
    <cellStyle name="표준 3" xfId="10"/>
    <cellStyle name="표준 4" xfId="3"/>
    <cellStyle name="표준 42" xfId="13"/>
    <cellStyle name="표준 43" xfId="47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7"/>
  <sheetViews>
    <sheetView tabSelected="1" workbookViewId="0">
      <selection activeCell="B26" sqref="B26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5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11.25" customWidth="1"/>
  </cols>
  <sheetData>
    <row r="2" spans="1:15" ht="38.25" customHeight="1">
      <c r="B2" s="16" t="s">
        <v>34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4" spans="1:15" s="1" customFormat="1">
      <c r="A4" s="17" t="s">
        <v>8</v>
      </c>
      <c r="B4" s="17"/>
      <c r="C4" s="17"/>
      <c r="D4" s="17"/>
      <c r="E4" s="17"/>
      <c r="F4" s="17"/>
      <c r="G4" s="17"/>
      <c r="H4" s="17" t="s">
        <v>16</v>
      </c>
      <c r="I4" s="17"/>
      <c r="J4" s="17" t="s">
        <v>9</v>
      </c>
      <c r="K4" s="17"/>
      <c r="L4" s="17"/>
      <c r="M4" s="17" t="s">
        <v>10</v>
      </c>
      <c r="N4" s="17" t="s">
        <v>11</v>
      </c>
      <c r="O4" s="17" t="s">
        <v>12</v>
      </c>
    </row>
    <row r="5" spans="1:15" s="1" customFormat="1">
      <c r="A5" s="14" t="s">
        <v>0</v>
      </c>
      <c r="B5" s="14" t="s">
        <v>7</v>
      </c>
      <c r="C5" s="14" t="s">
        <v>2</v>
      </c>
      <c r="D5" s="14" t="s">
        <v>13</v>
      </c>
      <c r="E5" s="14" t="s">
        <v>4</v>
      </c>
      <c r="F5" s="14" t="s">
        <v>3</v>
      </c>
      <c r="G5" s="14" t="s">
        <v>14</v>
      </c>
      <c r="H5" s="14" t="s">
        <v>1</v>
      </c>
      <c r="I5" s="14" t="s">
        <v>15</v>
      </c>
      <c r="J5" s="14" t="s">
        <v>5</v>
      </c>
      <c r="K5" s="14" t="s">
        <v>6</v>
      </c>
      <c r="L5" s="6" t="s">
        <v>18</v>
      </c>
      <c r="M5" s="17"/>
      <c r="N5" s="17"/>
      <c r="O5" s="17"/>
    </row>
    <row r="6" spans="1:15" s="1" customFormat="1">
      <c r="A6" s="2">
        <v>1</v>
      </c>
      <c r="B6" s="9" t="s">
        <v>21</v>
      </c>
      <c r="C6" s="10" t="s">
        <v>35</v>
      </c>
      <c r="D6" s="15">
        <v>5346000</v>
      </c>
      <c r="E6" s="15">
        <v>5000000</v>
      </c>
      <c r="F6" s="7">
        <f>(E6/D6)*100</f>
        <v>93.527871305649086</v>
      </c>
      <c r="G6" s="9" t="s">
        <v>19</v>
      </c>
      <c r="H6" s="13" t="s">
        <v>29</v>
      </c>
      <c r="I6" s="12" t="s">
        <v>26</v>
      </c>
      <c r="J6" s="9" t="s">
        <v>53</v>
      </c>
      <c r="K6" s="9" t="s">
        <v>64</v>
      </c>
      <c r="L6" s="10" t="s">
        <v>75</v>
      </c>
      <c r="M6" s="4" t="s">
        <v>17</v>
      </c>
      <c r="N6" s="9" t="s">
        <v>21</v>
      </c>
      <c r="O6" s="9" t="s">
        <v>33</v>
      </c>
    </row>
    <row r="7" spans="1:15" s="1" customFormat="1">
      <c r="A7" s="2">
        <v>2</v>
      </c>
      <c r="B7" s="9" t="s">
        <v>21</v>
      </c>
      <c r="C7" s="10" t="s">
        <v>36</v>
      </c>
      <c r="D7" s="15">
        <v>8236200</v>
      </c>
      <c r="E7" s="15">
        <v>7800000</v>
      </c>
      <c r="F7" s="7">
        <f t="shared" ref="F7:F17" si="0">(E7/D7)*100</f>
        <v>94.703868288773947</v>
      </c>
      <c r="G7" s="9" t="s">
        <v>19</v>
      </c>
      <c r="H7" s="13" t="s">
        <v>29</v>
      </c>
      <c r="I7" s="12" t="s">
        <v>32</v>
      </c>
      <c r="J7" s="9" t="s">
        <v>54</v>
      </c>
      <c r="K7" s="9" t="s">
        <v>65</v>
      </c>
      <c r="L7" s="10" t="s">
        <v>76</v>
      </c>
      <c r="M7" s="4" t="s">
        <v>17</v>
      </c>
      <c r="N7" s="9" t="s">
        <v>21</v>
      </c>
      <c r="O7" s="9" t="s">
        <v>33</v>
      </c>
    </row>
    <row r="8" spans="1:15" s="1" customFormat="1">
      <c r="A8" s="2">
        <v>3</v>
      </c>
      <c r="B8" s="9" t="s">
        <v>21</v>
      </c>
      <c r="C8" s="10" t="s">
        <v>37</v>
      </c>
      <c r="D8" s="15">
        <v>8800000</v>
      </c>
      <c r="E8" s="15">
        <v>8000000</v>
      </c>
      <c r="F8" s="7">
        <f t="shared" si="0"/>
        <v>90.909090909090907</v>
      </c>
      <c r="G8" s="9" t="s">
        <v>19</v>
      </c>
      <c r="H8" s="13" t="s">
        <v>28</v>
      </c>
      <c r="I8" s="12" t="s">
        <v>27</v>
      </c>
      <c r="J8" s="9" t="s">
        <v>55</v>
      </c>
      <c r="K8" s="9" t="s">
        <v>66</v>
      </c>
      <c r="L8" s="10" t="s">
        <v>77</v>
      </c>
      <c r="M8" s="4" t="s">
        <v>17</v>
      </c>
      <c r="N8" s="9" t="s">
        <v>21</v>
      </c>
      <c r="O8" s="9" t="s">
        <v>33</v>
      </c>
    </row>
    <row r="9" spans="1:15" s="1" customFormat="1">
      <c r="A9" s="2">
        <v>4</v>
      </c>
      <c r="B9" s="9" t="s">
        <v>21</v>
      </c>
      <c r="C9" s="10" t="s">
        <v>38</v>
      </c>
      <c r="D9" s="15">
        <v>9900000</v>
      </c>
      <c r="E9" s="15">
        <v>9200000</v>
      </c>
      <c r="F9" s="7">
        <f t="shared" si="0"/>
        <v>92.929292929292927</v>
      </c>
      <c r="G9" s="9" t="s">
        <v>22</v>
      </c>
      <c r="H9" s="11" t="s">
        <v>47</v>
      </c>
      <c r="I9" s="12" t="s">
        <v>32</v>
      </c>
      <c r="J9" s="9" t="s">
        <v>23</v>
      </c>
      <c r="K9" s="9" t="s">
        <v>24</v>
      </c>
      <c r="L9" s="10" t="s">
        <v>78</v>
      </c>
      <c r="M9" s="4" t="s">
        <v>17</v>
      </c>
      <c r="N9" s="9" t="s">
        <v>21</v>
      </c>
      <c r="O9" s="9" t="s">
        <v>33</v>
      </c>
    </row>
    <row r="10" spans="1:15" s="1" customFormat="1">
      <c r="A10" s="2">
        <v>5</v>
      </c>
      <c r="B10" s="9" t="s">
        <v>21</v>
      </c>
      <c r="C10" s="10" t="s">
        <v>39</v>
      </c>
      <c r="D10" s="15">
        <v>4000000</v>
      </c>
      <c r="E10" s="15">
        <v>3800000</v>
      </c>
      <c r="F10" s="7">
        <f t="shared" si="0"/>
        <v>95</v>
      </c>
      <c r="G10" s="9" t="s">
        <v>19</v>
      </c>
      <c r="H10" s="13" t="s">
        <v>48</v>
      </c>
      <c r="I10" s="12" t="s">
        <v>51</v>
      </c>
      <c r="J10" s="9" t="s">
        <v>56</v>
      </c>
      <c r="K10" s="9" t="s">
        <v>67</v>
      </c>
      <c r="L10" s="10" t="s">
        <v>79</v>
      </c>
      <c r="M10" s="4" t="s">
        <v>17</v>
      </c>
      <c r="N10" s="9" t="s">
        <v>21</v>
      </c>
      <c r="O10" s="9" t="s">
        <v>33</v>
      </c>
    </row>
    <row r="11" spans="1:15" s="1" customFormat="1">
      <c r="A11" s="2">
        <v>6</v>
      </c>
      <c r="B11" s="9" t="s">
        <v>21</v>
      </c>
      <c r="C11" s="10" t="s">
        <v>40</v>
      </c>
      <c r="D11" s="15">
        <v>46220000</v>
      </c>
      <c r="E11" s="15">
        <v>43890000</v>
      </c>
      <c r="F11" s="7">
        <f t="shared" si="0"/>
        <v>94.958892254435312</v>
      </c>
      <c r="G11" s="9" t="s">
        <v>19</v>
      </c>
      <c r="H11" s="13" t="s">
        <v>48</v>
      </c>
      <c r="I11" s="12" t="s">
        <v>31</v>
      </c>
      <c r="J11" s="9" t="s">
        <v>57</v>
      </c>
      <c r="K11" s="9" t="s">
        <v>68</v>
      </c>
      <c r="L11" s="10" t="s">
        <v>80</v>
      </c>
      <c r="M11" s="4" t="s">
        <v>17</v>
      </c>
      <c r="N11" s="9" t="s">
        <v>21</v>
      </c>
      <c r="O11" s="9" t="s">
        <v>87</v>
      </c>
    </row>
    <row r="12" spans="1:15" s="1" customFormat="1">
      <c r="A12" s="2">
        <v>7</v>
      </c>
      <c r="B12" s="9" t="s">
        <v>21</v>
      </c>
      <c r="C12" s="10" t="s">
        <v>41</v>
      </c>
      <c r="D12" s="15">
        <v>4200000</v>
      </c>
      <c r="E12" s="15">
        <v>3900000</v>
      </c>
      <c r="F12" s="7">
        <f t="shared" si="0"/>
        <v>92.857142857142861</v>
      </c>
      <c r="G12" s="9" t="s">
        <v>19</v>
      </c>
      <c r="H12" s="11" t="s">
        <v>48</v>
      </c>
      <c r="I12" s="12" t="s">
        <v>30</v>
      </c>
      <c r="J12" s="9" t="s">
        <v>58</v>
      </c>
      <c r="K12" s="9" t="s">
        <v>69</v>
      </c>
      <c r="L12" s="10" t="s">
        <v>81</v>
      </c>
      <c r="M12" s="4" t="s">
        <v>17</v>
      </c>
      <c r="N12" s="9" t="s">
        <v>21</v>
      </c>
      <c r="O12" s="8" t="s">
        <v>20</v>
      </c>
    </row>
    <row r="13" spans="1:15" s="1" customFormat="1">
      <c r="A13" s="2">
        <v>8</v>
      </c>
      <c r="B13" s="9" t="s">
        <v>21</v>
      </c>
      <c r="C13" s="10" t="s">
        <v>42</v>
      </c>
      <c r="D13" s="15">
        <v>54864700</v>
      </c>
      <c r="E13" s="15">
        <v>51920000</v>
      </c>
      <c r="F13" s="7">
        <f t="shared" si="0"/>
        <v>94.632796679832381</v>
      </c>
      <c r="G13" s="9" t="s">
        <v>22</v>
      </c>
      <c r="H13" s="13" t="s">
        <v>48</v>
      </c>
      <c r="I13" s="12" t="s">
        <v>25</v>
      </c>
      <c r="J13" s="9" t="s">
        <v>59</v>
      </c>
      <c r="K13" s="9" t="s">
        <v>70</v>
      </c>
      <c r="L13" s="10" t="s">
        <v>82</v>
      </c>
      <c r="M13" s="4" t="s">
        <v>17</v>
      </c>
      <c r="N13" s="9" t="s">
        <v>21</v>
      </c>
      <c r="O13" s="9" t="s">
        <v>87</v>
      </c>
    </row>
    <row r="14" spans="1:15" s="1" customFormat="1">
      <c r="A14" s="2">
        <v>9</v>
      </c>
      <c r="B14" s="9" t="s">
        <v>21</v>
      </c>
      <c r="C14" s="10" t="s">
        <v>43</v>
      </c>
      <c r="D14" s="15">
        <v>54699000</v>
      </c>
      <c r="E14" s="15">
        <v>51700000</v>
      </c>
      <c r="F14" s="7">
        <f t="shared" si="0"/>
        <v>94.517267226091889</v>
      </c>
      <c r="G14" s="9" t="s">
        <v>19</v>
      </c>
      <c r="H14" s="13" t="s">
        <v>49</v>
      </c>
      <c r="I14" s="12" t="s">
        <v>52</v>
      </c>
      <c r="J14" s="9" t="s">
        <v>60</v>
      </c>
      <c r="K14" s="9" t="s">
        <v>71</v>
      </c>
      <c r="L14" s="10" t="s">
        <v>83</v>
      </c>
      <c r="M14" s="4" t="s">
        <v>17</v>
      </c>
      <c r="N14" s="9" t="s">
        <v>21</v>
      </c>
      <c r="O14" s="9" t="s">
        <v>87</v>
      </c>
    </row>
    <row r="15" spans="1:15" s="1" customFormat="1">
      <c r="A15" s="2">
        <v>10</v>
      </c>
      <c r="B15" s="9" t="s">
        <v>21</v>
      </c>
      <c r="C15" s="10" t="s">
        <v>44</v>
      </c>
      <c r="D15" s="15">
        <v>54450000</v>
      </c>
      <c r="E15" s="15">
        <v>52250000</v>
      </c>
      <c r="F15" s="7">
        <f t="shared" si="0"/>
        <v>95.959595959595958</v>
      </c>
      <c r="G15" s="9" t="s">
        <v>19</v>
      </c>
      <c r="H15" s="13" t="s">
        <v>50</v>
      </c>
      <c r="I15" s="12" t="s">
        <v>31</v>
      </c>
      <c r="J15" s="9" t="s">
        <v>61</v>
      </c>
      <c r="K15" s="9" t="s">
        <v>72</v>
      </c>
      <c r="L15" s="10" t="s">
        <v>84</v>
      </c>
      <c r="M15" s="4" t="s">
        <v>17</v>
      </c>
      <c r="N15" s="9" t="s">
        <v>21</v>
      </c>
      <c r="O15" s="9" t="s">
        <v>87</v>
      </c>
    </row>
    <row r="16" spans="1:15" s="1" customFormat="1">
      <c r="A16" s="2">
        <v>11</v>
      </c>
      <c r="B16" s="9" t="s">
        <v>21</v>
      </c>
      <c r="C16" s="10" t="s">
        <v>45</v>
      </c>
      <c r="D16" s="15">
        <v>7880000</v>
      </c>
      <c r="E16" s="15">
        <v>7400000</v>
      </c>
      <c r="F16" s="7">
        <f t="shared" si="0"/>
        <v>93.90862944162437</v>
      </c>
      <c r="G16" s="9" t="s">
        <v>22</v>
      </c>
      <c r="H16" s="13" t="s">
        <v>25</v>
      </c>
      <c r="I16" s="12" t="s">
        <v>26</v>
      </c>
      <c r="J16" s="9" t="s">
        <v>62</v>
      </c>
      <c r="K16" s="9" t="s">
        <v>73</v>
      </c>
      <c r="L16" s="10" t="s">
        <v>85</v>
      </c>
      <c r="M16" s="4" t="s">
        <v>17</v>
      </c>
      <c r="N16" s="9" t="s">
        <v>21</v>
      </c>
      <c r="O16" s="9" t="s">
        <v>33</v>
      </c>
    </row>
    <row r="17" spans="1:15" s="1" customFormat="1">
      <c r="A17" s="2">
        <v>12</v>
      </c>
      <c r="B17" s="9" t="s">
        <v>21</v>
      </c>
      <c r="C17" s="10" t="s">
        <v>46</v>
      </c>
      <c r="D17" s="15">
        <v>4800000</v>
      </c>
      <c r="E17" s="15">
        <v>4500000</v>
      </c>
      <c r="F17" s="7">
        <f t="shared" si="0"/>
        <v>93.75</v>
      </c>
      <c r="G17" s="9" t="s">
        <v>19</v>
      </c>
      <c r="H17" s="13" t="s">
        <v>25</v>
      </c>
      <c r="I17" s="12" t="s">
        <v>52</v>
      </c>
      <c r="J17" s="9" t="s">
        <v>63</v>
      </c>
      <c r="K17" s="9" t="s">
        <v>74</v>
      </c>
      <c r="L17" s="10" t="s">
        <v>86</v>
      </c>
      <c r="M17" s="4" t="s">
        <v>17</v>
      </c>
      <c r="N17" s="9" t="s">
        <v>21</v>
      </c>
      <c r="O17" s="9" t="s">
        <v>33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2022년11월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2022-12-09T06:28:21Z</dcterms:modified>
</cp:coreProperties>
</file>