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0월" sheetId="17" r:id="rId1"/>
  </sheets>
  <calcPr calcId="162913"/>
</workbook>
</file>

<file path=xl/calcChain.xml><?xml version="1.0" encoding="utf-8"?>
<calcChain xmlns="http://schemas.openxmlformats.org/spreadsheetml/2006/main">
  <c r="F16" i="17" l="1"/>
  <c r="F15" i="17"/>
  <c r="F14" i="17"/>
  <c r="F13" i="17"/>
  <c r="F12" i="17"/>
  <c r="F11" i="17"/>
  <c r="F10" i="17"/>
  <c r="F9" i="17"/>
  <c r="F8" i="17"/>
  <c r="F7" i="17"/>
  <c r="F6" i="17"/>
</calcChain>
</file>

<file path=xl/sharedStrings.xml><?xml version="1.0" encoding="utf-8"?>
<sst xmlns="http://schemas.openxmlformats.org/spreadsheetml/2006/main" count="140" uniqueCount="77">
  <si>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</si>
  <si>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</si>
  <si>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</si>
  <si>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</si>
  <si>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</si>
  <si>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</si>
  <si>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</si>
  <si>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</si>
  <si>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</si>
  <si>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</si>
  <si>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</si>
  <si>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</si>
  <si>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</si>
  <si>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</si>
  <si>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</si>
  <si>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</si>
  <si>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</si>
  <si>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</si>
  <si>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</si>
  <si>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</si>
  <si>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양승희</t>
    <phoneticPr fontId="1" type="noConversion"/>
  </si>
  <si>
    <t>물품</t>
    <phoneticPr fontId="1" type="noConversion"/>
  </si>
  <si>
    <t>경기도박물관</t>
    <phoneticPr fontId="1" type="noConversion"/>
  </si>
  <si>
    <t>2022.11.30</t>
    <phoneticPr fontId="1" type="noConversion"/>
  </si>
  <si>
    <t>엘지전자 주식회사</t>
    <phoneticPr fontId="1" type="noConversion"/>
  </si>
  <si>
    <t>김산호</t>
    <phoneticPr fontId="1" type="noConversion"/>
  </si>
  <si>
    <t>배두용</t>
    <phoneticPr fontId="1" type="noConversion"/>
  </si>
  <si>
    <t>2022.12.09</t>
    <phoneticPr fontId="1" type="noConversion"/>
  </si>
  <si>
    <t>삼성전자 주식회사</t>
    <phoneticPr fontId="1" type="noConversion"/>
  </si>
  <si>
    <t>한종희</t>
    <phoneticPr fontId="1" type="noConversion"/>
  </si>
  <si>
    <t>경기도 수원시 영통구 삼성로 129(매탄동)</t>
    <phoneticPr fontId="1" type="noConversion"/>
  </si>
  <si>
    <t>2022.10.21</t>
    <phoneticPr fontId="1" type="noConversion"/>
  </si>
  <si>
    <t>2022.10.18</t>
    <phoneticPr fontId="1" type="noConversion"/>
  </si>
  <si>
    <t>2022년 10월 수의계약대장</t>
    <phoneticPr fontId="1" type="noConversion"/>
  </si>
  <si>
    <t>노후 디지털 저장장치(NAS) 교체 용역(자산)</t>
    <phoneticPr fontId="1" type="noConversion"/>
  </si>
  <si>
    <t>경기도박물관 가이드북 제작 용역</t>
    <phoneticPr fontId="1" type="noConversion"/>
  </si>
  <si>
    <t>내손안의 박물관, 미술관 : 경기도박물관 상설전시 MAP 및 유물안내 콘텐츠 개발 용역</t>
    <phoneticPr fontId="1" type="noConversion"/>
  </si>
  <si>
    <t>소장 서적류 보존처리 용역</t>
    <phoneticPr fontId="1" type="noConversion"/>
  </si>
  <si>
    <t>&lt;조선시대 지석 특별전&gt; 유물 고화질 촬영 용역</t>
    <phoneticPr fontId="1" type="noConversion"/>
  </si>
  <si>
    <t>학예운영실 업무용 물품 구매(자산_냉장고)</t>
    <phoneticPr fontId="1" type="noConversion"/>
  </si>
  <si>
    <t>학예운영실 업무용 물품 구매(자산_사물함)</t>
    <phoneticPr fontId="1" type="noConversion"/>
  </si>
  <si>
    <t>학예운영실 업무용 물품 구매(자산_전자레인지)</t>
    <phoneticPr fontId="1" type="noConversion"/>
  </si>
  <si>
    <t>학예운영실 업무용 물품 구매(자산_의자5개)</t>
    <phoneticPr fontId="1" type="noConversion"/>
  </si>
  <si>
    <t>학예운영실 업무용 물품 구매(자산_노트북 2대)</t>
    <phoneticPr fontId="1" type="noConversion"/>
  </si>
  <si>
    <t>학예운영실 업무용 물품 구매(자산_액정모니터)</t>
    <phoneticPr fontId="1" type="noConversion"/>
  </si>
  <si>
    <t>2022.10.24</t>
    <phoneticPr fontId="1" type="noConversion"/>
  </si>
  <si>
    <t>2022.11.17</t>
    <phoneticPr fontId="1" type="noConversion"/>
  </si>
  <si>
    <t>2022.11.21</t>
    <phoneticPr fontId="1" type="noConversion"/>
  </si>
  <si>
    <t>2022.12.12</t>
    <phoneticPr fontId="1" type="noConversion"/>
  </si>
  <si>
    <t>2022.11.12</t>
    <phoneticPr fontId="1" type="noConversion"/>
  </si>
  <si>
    <t>스마일가구 주식회사</t>
    <phoneticPr fontId="1" type="noConversion"/>
  </si>
  <si>
    <t>메타에스앤에스 주식회사</t>
    <phoneticPr fontId="1" type="noConversion"/>
  </si>
  <si>
    <t>주식회사 듀오백</t>
    <phoneticPr fontId="1" type="noConversion"/>
  </si>
  <si>
    <t>주식회사 우리오에이</t>
    <phoneticPr fontId="1" type="noConversion"/>
  </si>
  <si>
    <t>주식회사 교보피앤비</t>
    <phoneticPr fontId="1" type="noConversion"/>
  </si>
  <si>
    <t>나비앤나 주식회사</t>
    <phoneticPr fontId="1" type="noConversion"/>
  </si>
  <si>
    <t>선광문화재보존연구원</t>
    <phoneticPr fontId="1" type="noConversion"/>
  </si>
  <si>
    <t>사진연구소</t>
    <phoneticPr fontId="1" type="noConversion"/>
  </si>
  <si>
    <t>김상철</t>
    <phoneticPr fontId="1" type="noConversion"/>
  </si>
  <si>
    <t>강철구</t>
    <phoneticPr fontId="1" type="noConversion"/>
  </si>
  <si>
    <t>정관영</t>
    <phoneticPr fontId="1" type="noConversion"/>
  </si>
  <si>
    <t>임요병</t>
    <phoneticPr fontId="1" type="noConversion"/>
  </si>
  <si>
    <t>고명미</t>
    <phoneticPr fontId="1" type="noConversion"/>
  </si>
  <si>
    <t>선유민</t>
    <phoneticPr fontId="1" type="noConversion"/>
  </si>
  <si>
    <t>경상북도 경산시 압량면 내리길67-0</t>
    <phoneticPr fontId="1" type="noConversion"/>
  </si>
  <si>
    <t>경기도 남양주시 순화궁로249 지식산업센터 2동 1929호(별내동 파라곤스퀘어)</t>
    <phoneticPr fontId="1" type="noConversion"/>
  </si>
  <si>
    <t>인천광역시 서구 가재울로32번길27-0 (가좌동)</t>
    <phoneticPr fontId="1" type="noConversion"/>
  </si>
  <si>
    <t>서울특별시 영등포구 여의대로128(여의도동)</t>
    <phoneticPr fontId="1" type="noConversion"/>
  </si>
  <si>
    <t>경기도 수원시 권선구 구운중로 36-0 (구운동) 1층 102호</t>
    <phoneticPr fontId="1" type="noConversion"/>
  </si>
  <si>
    <t>경기도 파주시 지목로 32 (문발동)</t>
    <phoneticPr fontId="1" type="noConversion"/>
  </si>
  <si>
    <t>경기도 남양주시 가운로2길 111, 510동 1104호(다산동, 경남아너스빌)</t>
    <phoneticPr fontId="1" type="noConversion"/>
  </si>
  <si>
    <t>서울특별시 중랑구 동일로 814, 광천빌딩1층 (중화동)</t>
    <phoneticPr fontId="1" type="noConversion"/>
  </si>
  <si>
    <t>경기도 화성시 팔탄면 주석로 778번길 57-54</t>
    <phoneticPr fontId="1" type="noConversion"/>
  </si>
  <si>
    <t>3자단가계약</t>
    <phoneticPr fontId="1" type="noConversion"/>
  </si>
  <si>
    <t>2천만원 이하
(여성)</t>
    <phoneticPr fontId="1" type="noConversion"/>
  </si>
  <si>
    <t>2천만원 이하</t>
    <phoneticPr fontId="1" type="noConversion"/>
  </si>
  <si>
    <t>2천만원 이하(여성기업)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</si>
</sst>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8" formatCode="#,##0.0_ "/>
    <numFmt numFmtId="180" formatCode="yyyy\.mm\.dd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1" fontId="3" fillId="0" borderId="1" xfId="44" applyFont="1" applyFill="1" applyBorder="1" applyAlignment="1">
      <alignment horizontal="right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"/>
  <sheetViews>
    <sheetView tabSelected="1" workbookViewId="0">
      <selection activeCell="C24" sqref="C24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15" t="s">
        <v>33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4" spans="1:15" s="1" customFormat="1">
      <c r="A4" s="16" t="s">
        <v>8</v>
      </c>
      <c r="B4" s="16"/>
      <c r="C4" s="16"/>
      <c r="D4" s="16"/>
      <c r="E4" s="16"/>
      <c r="F4" s="16"/>
      <c r="G4" s="16"/>
      <c r="H4" s="16" t="s">
        <v>16</v>
      </c>
      <c r="I4" s="16"/>
      <c r="J4" s="16" t="s">
        <v>9</v>
      </c>
      <c r="K4" s="16"/>
      <c r="L4" s="16"/>
      <c r="M4" s="16" t="s">
        <v>10</v>
      </c>
      <c r="N4" s="16" t="s">
        <v>11</v>
      </c>
      <c r="O4" s="16" t="s">
        <v>12</v>
      </c>
    </row>
    <row r="5" spans="1:15" s="1" customFormat="1">
      <c r="A5" s="14" t="s">
        <v>0</v>
      </c>
      <c r="B5" s="14" t="s">
        <v>7</v>
      </c>
      <c r="C5" s="14" t="s">
        <v>2</v>
      </c>
      <c r="D5" s="14" t="s">
        <v>13</v>
      </c>
      <c r="E5" s="14" t="s">
        <v>4</v>
      </c>
      <c r="F5" s="14" t="s">
        <v>3</v>
      </c>
      <c r="G5" s="14" t="s">
        <v>14</v>
      </c>
      <c r="H5" s="14" t="s">
        <v>1</v>
      </c>
      <c r="I5" s="14" t="s">
        <v>15</v>
      </c>
      <c r="J5" s="14" t="s">
        <v>5</v>
      </c>
      <c r="K5" s="14" t="s">
        <v>6</v>
      </c>
      <c r="L5" s="6" t="s">
        <v>18</v>
      </c>
      <c r="M5" s="16"/>
      <c r="N5" s="16"/>
      <c r="O5" s="16"/>
    </row>
    <row r="6" spans="1:15" s="1" customFormat="1">
      <c r="A6" s="2">
        <v>1</v>
      </c>
      <c r="B6" s="8" t="s">
        <v>22</v>
      </c>
      <c r="C6" s="9" t="s">
        <v>39</v>
      </c>
      <c r="D6" s="10">
        <v>439000</v>
      </c>
      <c r="E6" s="10">
        <v>439000</v>
      </c>
      <c r="F6" s="7">
        <f>(E6/D6)*100</f>
        <v>100</v>
      </c>
      <c r="G6" s="8" t="s">
        <v>21</v>
      </c>
      <c r="H6" s="11" t="s">
        <v>32</v>
      </c>
      <c r="I6" s="12" t="s">
        <v>46</v>
      </c>
      <c r="J6" s="8" t="s">
        <v>28</v>
      </c>
      <c r="K6" s="8" t="s">
        <v>29</v>
      </c>
      <c r="L6" s="9" t="s">
        <v>30</v>
      </c>
      <c r="M6" s="4" t="s">
        <v>17</v>
      </c>
      <c r="N6" s="8" t="s">
        <v>22</v>
      </c>
      <c r="O6" s="8" t="s">
        <v>73</v>
      </c>
    </row>
    <row r="7" spans="1:15" s="1" customFormat="1">
      <c r="A7" s="2">
        <v>2</v>
      </c>
      <c r="B7" s="8" t="s">
        <v>22</v>
      </c>
      <c r="C7" s="9" t="s">
        <v>40</v>
      </c>
      <c r="D7" s="10">
        <v>389550</v>
      </c>
      <c r="E7" s="10">
        <v>389550</v>
      </c>
      <c r="F7" s="7">
        <f t="shared" ref="F7:F16" si="0">(E7/D7)*100</f>
        <v>100</v>
      </c>
      <c r="G7" s="8" t="s">
        <v>21</v>
      </c>
      <c r="H7" s="11" t="s">
        <v>32</v>
      </c>
      <c r="I7" s="12" t="s">
        <v>46</v>
      </c>
      <c r="J7" s="8" t="s">
        <v>50</v>
      </c>
      <c r="K7" s="8" t="s">
        <v>58</v>
      </c>
      <c r="L7" s="9" t="s">
        <v>64</v>
      </c>
      <c r="M7" s="4" t="s">
        <v>17</v>
      </c>
      <c r="N7" s="8" t="s">
        <v>22</v>
      </c>
      <c r="O7" s="8" t="s">
        <v>73</v>
      </c>
    </row>
    <row r="8" spans="1:15" s="1" customFormat="1">
      <c r="A8" s="2">
        <v>3</v>
      </c>
      <c r="B8" s="8" t="s">
        <v>22</v>
      </c>
      <c r="C8" s="9" t="s">
        <v>41</v>
      </c>
      <c r="D8" s="10">
        <v>77000</v>
      </c>
      <c r="E8" s="10">
        <v>77000</v>
      </c>
      <c r="F8" s="7">
        <f t="shared" si="0"/>
        <v>100</v>
      </c>
      <c r="G8" s="8" t="s">
        <v>21</v>
      </c>
      <c r="H8" s="11" t="s">
        <v>32</v>
      </c>
      <c r="I8" s="12" t="s">
        <v>46</v>
      </c>
      <c r="J8" s="8" t="s">
        <v>51</v>
      </c>
      <c r="K8" s="8" t="s">
        <v>59</v>
      </c>
      <c r="L8" s="9" t="s">
        <v>65</v>
      </c>
      <c r="M8" s="4" t="s">
        <v>17</v>
      </c>
      <c r="N8" s="8" t="s">
        <v>22</v>
      </c>
      <c r="O8" s="8" t="s">
        <v>73</v>
      </c>
    </row>
    <row r="9" spans="1:15" s="1" customFormat="1">
      <c r="A9" s="2">
        <v>4</v>
      </c>
      <c r="B9" s="8" t="s">
        <v>22</v>
      </c>
      <c r="C9" s="9" t="s">
        <v>42</v>
      </c>
      <c r="D9" s="10">
        <v>980100</v>
      </c>
      <c r="E9" s="10">
        <v>980100</v>
      </c>
      <c r="F9" s="7">
        <f t="shared" si="0"/>
        <v>100</v>
      </c>
      <c r="G9" s="8" t="s">
        <v>21</v>
      </c>
      <c r="H9" s="11" t="s">
        <v>32</v>
      </c>
      <c r="I9" s="12" t="s">
        <v>46</v>
      </c>
      <c r="J9" s="8" t="s">
        <v>52</v>
      </c>
      <c r="K9" s="8" t="s">
        <v>60</v>
      </c>
      <c r="L9" s="9" t="s">
        <v>66</v>
      </c>
      <c r="M9" s="4" t="s">
        <v>17</v>
      </c>
      <c r="N9" s="8" t="s">
        <v>22</v>
      </c>
      <c r="O9" s="8" t="s">
        <v>73</v>
      </c>
    </row>
    <row r="10" spans="1:15" s="1" customFormat="1">
      <c r="A10" s="2">
        <v>5</v>
      </c>
      <c r="B10" s="8" t="s">
        <v>22</v>
      </c>
      <c r="C10" s="9" t="s">
        <v>43</v>
      </c>
      <c r="D10" s="10">
        <v>3460000</v>
      </c>
      <c r="E10" s="10">
        <v>3460000</v>
      </c>
      <c r="F10" s="7">
        <f t="shared" si="0"/>
        <v>100</v>
      </c>
      <c r="G10" s="8" t="s">
        <v>21</v>
      </c>
      <c r="H10" s="11" t="s">
        <v>32</v>
      </c>
      <c r="I10" s="12" t="s">
        <v>46</v>
      </c>
      <c r="J10" s="8" t="s">
        <v>24</v>
      </c>
      <c r="K10" s="8" t="s">
        <v>26</v>
      </c>
      <c r="L10" s="9" t="s">
        <v>67</v>
      </c>
      <c r="M10" s="4" t="s">
        <v>17</v>
      </c>
      <c r="N10" s="8" t="s">
        <v>22</v>
      </c>
      <c r="O10" s="8" t="s">
        <v>73</v>
      </c>
    </row>
    <row r="11" spans="1:15" s="1" customFormat="1">
      <c r="A11" s="2">
        <v>6</v>
      </c>
      <c r="B11" s="8" t="s">
        <v>22</v>
      </c>
      <c r="C11" s="9" t="s">
        <v>44</v>
      </c>
      <c r="D11" s="10">
        <v>567000</v>
      </c>
      <c r="E11" s="10">
        <v>567000</v>
      </c>
      <c r="F11" s="7">
        <f t="shared" si="0"/>
        <v>100</v>
      </c>
      <c r="G11" s="8" t="s">
        <v>21</v>
      </c>
      <c r="H11" s="11" t="s">
        <v>32</v>
      </c>
      <c r="I11" s="12" t="s">
        <v>46</v>
      </c>
      <c r="J11" s="8" t="s">
        <v>28</v>
      </c>
      <c r="K11" s="8" t="s">
        <v>29</v>
      </c>
      <c r="L11" s="9" t="s">
        <v>30</v>
      </c>
      <c r="M11" s="4" t="s">
        <v>17</v>
      </c>
      <c r="N11" s="8" t="s">
        <v>22</v>
      </c>
      <c r="O11" s="8" t="s">
        <v>73</v>
      </c>
    </row>
    <row r="12" spans="1:15" s="1" customFormat="1">
      <c r="A12" s="2">
        <v>7</v>
      </c>
      <c r="B12" s="8" t="s">
        <v>22</v>
      </c>
      <c r="C12" s="9" t="s">
        <v>34</v>
      </c>
      <c r="D12" s="10">
        <v>5048000</v>
      </c>
      <c r="E12" s="10">
        <v>4800000</v>
      </c>
      <c r="F12" s="7">
        <f t="shared" si="0"/>
        <v>95.087163232963547</v>
      </c>
      <c r="G12" s="8" t="s">
        <v>19</v>
      </c>
      <c r="H12" s="13" t="s">
        <v>31</v>
      </c>
      <c r="I12" s="12" t="s">
        <v>47</v>
      </c>
      <c r="J12" s="8" t="s">
        <v>53</v>
      </c>
      <c r="K12" s="8" t="s">
        <v>20</v>
      </c>
      <c r="L12" s="9" t="s">
        <v>68</v>
      </c>
      <c r="M12" s="4" t="s">
        <v>17</v>
      </c>
      <c r="N12" s="8" t="s">
        <v>22</v>
      </c>
      <c r="O12" s="8" t="s">
        <v>74</v>
      </c>
    </row>
    <row r="13" spans="1:15" s="1" customFormat="1">
      <c r="A13" s="2">
        <v>8</v>
      </c>
      <c r="B13" s="8" t="s">
        <v>22</v>
      </c>
      <c r="C13" s="9" t="s">
        <v>35</v>
      </c>
      <c r="D13" s="10">
        <v>18000000</v>
      </c>
      <c r="E13" s="10">
        <v>16800000</v>
      </c>
      <c r="F13" s="7">
        <f t="shared" si="0"/>
        <v>93.333333333333329</v>
      </c>
      <c r="G13" s="8" t="s">
        <v>19</v>
      </c>
      <c r="H13" s="13" t="s">
        <v>45</v>
      </c>
      <c r="I13" s="12" t="s">
        <v>27</v>
      </c>
      <c r="J13" s="8" t="s">
        <v>54</v>
      </c>
      <c r="K13" s="8" t="s">
        <v>61</v>
      </c>
      <c r="L13" s="9" t="s">
        <v>69</v>
      </c>
      <c r="M13" s="4" t="s">
        <v>17</v>
      </c>
      <c r="N13" s="8" t="s">
        <v>22</v>
      </c>
      <c r="O13" s="8" t="s">
        <v>75</v>
      </c>
    </row>
    <row r="14" spans="1:15" s="1" customFormat="1">
      <c r="A14" s="2">
        <v>9</v>
      </c>
      <c r="B14" s="8" t="s">
        <v>22</v>
      </c>
      <c r="C14" s="9" t="s">
        <v>36</v>
      </c>
      <c r="D14" s="10">
        <v>20000000</v>
      </c>
      <c r="E14" s="10">
        <v>19000000</v>
      </c>
      <c r="F14" s="7">
        <f t="shared" si="0"/>
        <v>95</v>
      </c>
      <c r="G14" s="8" t="s">
        <v>19</v>
      </c>
      <c r="H14" s="13" t="s">
        <v>45</v>
      </c>
      <c r="I14" s="12" t="s">
        <v>48</v>
      </c>
      <c r="J14" s="8" t="s">
        <v>55</v>
      </c>
      <c r="K14" s="8" t="s">
        <v>62</v>
      </c>
      <c r="L14" s="9" t="s">
        <v>70</v>
      </c>
      <c r="M14" s="4" t="s">
        <v>17</v>
      </c>
      <c r="N14" s="8" t="s">
        <v>22</v>
      </c>
      <c r="O14" s="8" t="s">
        <v>74</v>
      </c>
    </row>
    <row r="15" spans="1:15" s="1" customFormat="1">
      <c r="A15" s="2">
        <v>10</v>
      </c>
      <c r="B15" s="8" t="s">
        <v>22</v>
      </c>
      <c r="C15" s="9" t="s">
        <v>37</v>
      </c>
      <c r="D15" s="10">
        <v>3949000</v>
      </c>
      <c r="E15" s="10">
        <v>3700000</v>
      </c>
      <c r="F15" s="7">
        <f t="shared" si="0"/>
        <v>93.694606229425176</v>
      </c>
      <c r="G15" s="8" t="s">
        <v>19</v>
      </c>
      <c r="H15" s="13" t="s">
        <v>45</v>
      </c>
      <c r="I15" s="12" t="s">
        <v>23</v>
      </c>
      <c r="J15" s="8" t="s">
        <v>56</v>
      </c>
      <c r="K15" s="8" t="s">
        <v>25</v>
      </c>
      <c r="L15" s="9" t="s">
        <v>71</v>
      </c>
      <c r="M15" s="4" t="s">
        <v>17</v>
      </c>
      <c r="N15" s="8" t="s">
        <v>22</v>
      </c>
      <c r="O15" s="8" t="s">
        <v>75</v>
      </c>
    </row>
    <row r="16" spans="1:15" s="1" customFormat="1">
      <c r="A16" s="2">
        <v>11</v>
      </c>
      <c r="B16" s="8" t="s">
        <v>22</v>
      </c>
      <c r="C16" s="9" t="s">
        <v>38</v>
      </c>
      <c r="D16" s="10">
        <v>9900000</v>
      </c>
      <c r="E16" s="10">
        <v>9200000</v>
      </c>
      <c r="F16" s="7">
        <f t="shared" si="0"/>
        <v>92.929292929292927</v>
      </c>
      <c r="G16" s="8" t="s">
        <v>19</v>
      </c>
      <c r="H16" s="13" t="s">
        <v>45</v>
      </c>
      <c r="I16" s="12" t="s">
        <v>49</v>
      </c>
      <c r="J16" s="8" t="s">
        <v>57</v>
      </c>
      <c r="K16" s="8" t="s">
        <v>63</v>
      </c>
      <c r="L16" s="9" t="s">
        <v>72</v>
      </c>
      <c r="M16" s="4" t="s">
        <v>17</v>
      </c>
      <c r="N16" s="8" t="s">
        <v>22</v>
      </c>
      <c r="O16" s="8" t="s">
        <v>76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2022년10월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2022-11-09T04:56:35Z</dcterms:modified>
</cp:coreProperties>
</file>