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2년수의계약\"/>
    </mc:Choice>
  </mc:AlternateContent>
  <bookViews>
    <workbookView xWindow="-15" yWindow="-15" windowWidth="14520" windowHeight="12705"/>
  </bookViews>
  <sheets>
    <sheet name="2022년9월" sheetId="16" r:id="rId1"/>
  </sheets>
  <calcPr calcId="162913"/>
</workbook>
</file>

<file path=xl/calcChain.xml><?xml version="1.0" encoding="utf-8"?>
<calcChain xmlns="http://schemas.openxmlformats.org/spreadsheetml/2006/main">
  <c r="F9" i="16" l="1"/>
  <c r="F8" i="16"/>
  <c r="F7" i="16"/>
  <c r="F6" i="16"/>
</calcChain>
</file>

<file path=xl/sharedStrings.xml><?xml version="1.0" encoding="utf-8"?>
<sst xmlns="http://schemas.openxmlformats.org/spreadsheetml/2006/main" count="63" uniqueCount="49">
  <si>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</si>
  <si>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</si>
  <si>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</si>
  <si>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</si>
  <si>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</si>
  <si>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</si>
  <si>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</si>
  <si>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</si>
  <si>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</si>
  <si>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</si>
  <si>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</si>
  <si>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</si>
  <si>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</si>
  <si>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</si>
  <si>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</si>
  <si>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</si>
  <si>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</si>
  <si>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</si>
  <si>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</si>
  <si>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</si>
  <si>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물품</t>
    <phoneticPr fontId="1" type="noConversion"/>
  </si>
  <si>
    <t>2천만원이하</t>
    <phoneticPr fontId="1" type="noConversion"/>
  </si>
  <si>
    <t>경기도박물관</t>
    <phoneticPr fontId="1" type="noConversion"/>
  </si>
  <si>
    <t>땅도프로덕션</t>
    <phoneticPr fontId="1" type="noConversion"/>
  </si>
  <si>
    <t>유승진</t>
    <phoneticPr fontId="1" type="noConversion"/>
  </si>
  <si>
    <t>박치영</t>
    <phoneticPr fontId="1" type="noConversion"/>
  </si>
  <si>
    <t>경기도 수원시 팔달구 화서문로31번길7-1, 1층(장안동)</t>
    <phoneticPr fontId="1" type="noConversion"/>
  </si>
  <si>
    <t>2022.10.31</t>
    <phoneticPr fontId="1" type="noConversion"/>
  </si>
  <si>
    <t>2022.11.01</t>
    <phoneticPr fontId="1" type="noConversion"/>
  </si>
  <si>
    <t>2022.09.15</t>
    <phoneticPr fontId="1" type="noConversion"/>
  </si>
  <si>
    <t>2022.09.02</t>
    <phoneticPr fontId="1" type="noConversion"/>
  </si>
  <si>
    <t>2022년 9월 수의계약대장</t>
    <phoneticPr fontId="1" type="noConversion"/>
  </si>
  <si>
    <t>출토복식문화재 고화질 촬영 용역</t>
    <phoneticPr fontId="1" type="noConversion"/>
  </si>
  <si>
    <t>경기도미술관 경기라키비움 영상 제작 용역</t>
    <phoneticPr fontId="1" type="noConversion"/>
  </si>
  <si>
    <t>경기도박물관 상설 체험지 고학년용 제작 용역</t>
    <phoneticPr fontId="1" type="noConversion"/>
  </si>
  <si>
    <t>경기도박물관 업무용 컴퓨터 및 모니터 구매</t>
    <phoneticPr fontId="1" type="noConversion"/>
  </si>
  <si>
    <t>2022.09.14</t>
    <phoneticPr fontId="1" type="noConversion"/>
  </si>
  <si>
    <t>2022.09.27</t>
    <phoneticPr fontId="1" type="noConversion"/>
  </si>
  <si>
    <t>2022.10.05</t>
    <phoneticPr fontId="1" type="noConversion"/>
  </si>
  <si>
    <t>2022.10.27</t>
    <phoneticPr fontId="1" type="noConversion"/>
  </si>
  <si>
    <t>서헌강사진연구소</t>
    <phoneticPr fontId="1" type="noConversion"/>
  </si>
  <si>
    <t>코아미디어</t>
    <phoneticPr fontId="1" type="noConversion"/>
  </si>
  <si>
    <t>(주)레드스톤시스템</t>
    <phoneticPr fontId="1" type="noConversion"/>
  </si>
  <si>
    <t>경기도 구리시 장자호수길 77</t>
    <phoneticPr fontId="1" type="noConversion"/>
  </si>
  <si>
    <t>경기도 용인시 기흥구 동백4로6, 대성빌딩 305호</t>
    <phoneticPr fontId="1" type="noConversion"/>
  </si>
  <si>
    <t>서울시 용산구 이태원로 223-5, 비101호 (한남동, 유니언타운 한남점)</t>
    <phoneticPr fontId="1" type="noConversion"/>
  </si>
  <si>
    <t>서헌강</t>
    <phoneticPr fontId="1" type="noConversion"/>
  </si>
  <si>
    <t>이종상</t>
    <phoneticPr fontId="1" type="noConversion"/>
  </si>
  <si>
    <t>3자단가계약(사회적,장애인표준사업장)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</si>
</sst>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7" formatCode="0_);[Red]\(0\)"/>
    <numFmt numFmtId="178" formatCode="#,##0.0_ "/>
    <numFmt numFmtId="179" formatCode="#,##0;[Red]#,##0"/>
    <numFmt numFmtId="180" formatCode="yyyy\.mm\.dd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49" fontId="3" fillId="0" borderId="1" xfId="12" applyNumberFormat="1" applyFont="1" applyFill="1" applyBorder="1" applyAlignment="1">
      <alignment horizontal="center" vertical="center" shrinkToFit="1"/>
    </xf>
    <xf numFmtId="49" fontId="3" fillId="0" borderId="1" xfId="12" applyNumberFormat="1" applyFont="1" applyFill="1" applyBorder="1" applyAlignment="1">
      <alignment horizontal="left" vertical="center" shrinkToFit="1"/>
    </xf>
    <xf numFmtId="178" fontId="3" fillId="0" borderId="1" xfId="0" applyNumberFormat="1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vertical="center" shrinkToFit="1"/>
    </xf>
    <xf numFmtId="41" fontId="3" fillId="0" borderId="1" xfId="44" applyFont="1" applyBorder="1" applyAlignment="1">
      <alignment horizontal="right" vertical="center" shrinkToFit="1"/>
    </xf>
    <xf numFmtId="179" fontId="3" fillId="3" borderId="1" xfId="44" applyNumberFormat="1" applyFont="1" applyFill="1" applyBorder="1" applyAlignment="1">
      <alignment horizontal="right" vertical="center" shrinkToFit="1"/>
    </xf>
    <xf numFmtId="14" fontId="3" fillId="0" borderId="1" xfId="0" applyNumberFormat="1" applyFont="1" applyBorder="1" applyAlignment="1">
      <alignment horizontal="center" vertical="center" shrinkToFit="1"/>
    </xf>
    <xf numFmtId="0" fontId="3" fillId="0" borderId="1" xfId="12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41" fontId="3" fillId="0" borderId="1" xfId="44" applyFont="1" applyFill="1" applyBorder="1" applyAlignment="1">
      <alignment horizontal="right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180" fontId="3" fillId="0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0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20" xfId="46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57" xfId="45"/>
    <cellStyle name="표준 18" xfId="12"/>
    <cellStyle name="표준 18 2" xfId="49"/>
    <cellStyle name="표준 2" xfId="9"/>
    <cellStyle name="표준 2 2" xfId="2"/>
    <cellStyle name="표준 2 2 7" xfId="48"/>
    <cellStyle name="표준 20" xfId="11"/>
    <cellStyle name="표준 3" xfId="10"/>
    <cellStyle name="표준 4" xfId="3"/>
    <cellStyle name="표준 42" xfId="13"/>
    <cellStyle name="표준 43" xfId="47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"/>
  <sheetViews>
    <sheetView tabSelected="1" topLeftCell="A4" workbookViewId="0">
      <selection activeCell="B12" sqref="B12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5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11.25" customWidth="1"/>
  </cols>
  <sheetData>
    <row r="2" spans="1:15" ht="38.25" customHeight="1">
      <c r="B2" s="23" t="s">
        <v>31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4" spans="1:15" s="1" customFormat="1">
      <c r="A4" s="24" t="s">
        <v>8</v>
      </c>
      <c r="B4" s="24"/>
      <c r="C4" s="24"/>
      <c r="D4" s="24"/>
      <c r="E4" s="24"/>
      <c r="F4" s="24"/>
      <c r="G4" s="24"/>
      <c r="H4" s="24" t="s">
        <v>16</v>
      </c>
      <c r="I4" s="24"/>
      <c r="J4" s="24" t="s">
        <v>9</v>
      </c>
      <c r="K4" s="24"/>
      <c r="L4" s="24"/>
      <c r="M4" s="24" t="s">
        <v>10</v>
      </c>
      <c r="N4" s="24" t="s">
        <v>11</v>
      </c>
      <c r="O4" s="24" t="s">
        <v>12</v>
      </c>
    </row>
    <row r="5" spans="1:15" s="1" customFormat="1">
      <c r="A5" s="22" t="s">
        <v>0</v>
      </c>
      <c r="B5" s="22" t="s">
        <v>7</v>
      </c>
      <c r="C5" s="22" t="s">
        <v>2</v>
      </c>
      <c r="D5" s="22" t="s">
        <v>13</v>
      </c>
      <c r="E5" s="22" t="s">
        <v>4</v>
      </c>
      <c r="F5" s="22" t="s">
        <v>3</v>
      </c>
      <c r="G5" s="22" t="s">
        <v>14</v>
      </c>
      <c r="H5" s="22" t="s">
        <v>1</v>
      </c>
      <c r="I5" s="22" t="s">
        <v>15</v>
      </c>
      <c r="J5" s="22" t="s">
        <v>5</v>
      </c>
      <c r="K5" s="22" t="s">
        <v>6</v>
      </c>
      <c r="L5" s="6" t="s">
        <v>18</v>
      </c>
      <c r="M5" s="24"/>
      <c r="N5" s="24"/>
      <c r="O5" s="24"/>
    </row>
    <row r="6" spans="1:15" s="1" customFormat="1">
      <c r="A6" s="2">
        <v>1</v>
      </c>
      <c r="B6" s="2" t="s">
        <v>22</v>
      </c>
      <c r="C6" s="18" t="s">
        <v>32</v>
      </c>
      <c r="D6" s="19">
        <v>1650000</v>
      </c>
      <c r="E6" s="19">
        <v>1500000</v>
      </c>
      <c r="F6" s="9">
        <f>(E6/D6)*100</f>
        <v>90.909090909090907</v>
      </c>
      <c r="G6" s="16" t="s">
        <v>19</v>
      </c>
      <c r="H6" s="20" t="s">
        <v>30</v>
      </c>
      <c r="I6" s="21" t="s">
        <v>28</v>
      </c>
      <c r="J6" s="16" t="s">
        <v>40</v>
      </c>
      <c r="K6" s="16" t="s">
        <v>46</v>
      </c>
      <c r="L6" s="18" t="s">
        <v>43</v>
      </c>
      <c r="M6" s="4" t="s">
        <v>17</v>
      </c>
      <c r="N6" s="2" t="s">
        <v>22</v>
      </c>
      <c r="O6" s="16" t="s">
        <v>21</v>
      </c>
    </row>
    <row r="7" spans="1:15" s="1" customFormat="1">
      <c r="A7" s="2">
        <v>2</v>
      </c>
      <c r="B7" s="2" t="s">
        <v>22</v>
      </c>
      <c r="C7" s="11" t="s">
        <v>33</v>
      </c>
      <c r="D7" s="12">
        <v>3450000</v>
      </c>
      <c r="E7" s="13">
        <v>3300000</v>
      </c>
      <c r="F7" s="9">
        <f t="shared" ref="F7:F9" si="0">(E7/D7)*100</f>
        <v>95.652173913043484</v>
      </c>
      <c r="G7" s="10" t="s">
        <v>19</v>
      </c>
      <c r="H7" s="14" t="s">
        <v>36</v>
      </c>
      <c r="I7" s="17" t="s">
        <v>27</v>
      </c>
      <c r="J7" s="15" t="s">
        <v>23</v>
      </c>
      <c r="K7" s="7" t="s">
        <v>24</v>
      </c>
      <c r="L7" s="8" t="s">
        <v>26</v>
      </c>
      <c r="M7" s="4" t="s">
        <v>17</v>
      </c>
      <c r="N7" s="2" t="s">
        <v>22</v>
      </c>
      <c r="O7" s="10" t="s">
        <v>21</v>
      </c>
    </row>
    <row r="8" spans="1:15" s="1" customFormat="1">
      <c r="A8" s="2">
        <v>3</v>
      </c>
      <c r="B8" s="16" t="s">
        <v>22</v>
      </c>
      <c r="C8" s="18" t="s">
        <v>34</v>
      </c>
      <c r="D8" s="19">
        <v>3234000</v>
      </c>
      <c r="E8" s="19">
        <v>3000000</v>
      </c>
      <c r="F8" s="9">
        <f t="shared" si="0"/>
        <v>92.764378478664185</v>
      </c>
      <c r="G8" s="16" t="s">
        <v>19</v>
      </c>
      <c r="H8" s="20" t="s">
        <v>29</v>
      </c>
      <c r="I8" s="21" t="s">
        <v>38</v>
      </c>
      <c r="J8" s="16" t="s">
        <v>41</v>
      </c>
      <c r="K8" s="16" t="s">
        <v>47</v>
      </c>
      <c r="L8" s="18" t="s">
        <v>44</v>
      </c>
      <c r="M8" s="4" t="s">
        <v>17</v>
      </c>
      <c r="N8" s="16" t="s">
        <v>22</v>
      </c>
      <c r="O8" s="16" t="s">
        <v>21</v>
      </c>
    </row>
    <row r="9" spans="1:15" s="1" customFormat="1">
      <c r="A9" s="2">
        <v>4</v>
      </c>
      <c r="B9" s="16" t="s">
        <v>22</v>
      </c>
      <c r="C9" s="18" t="s">
        <v>35</v>
      </c>
      <c r="D9" s="19">
        <v>2917671</v>
      </c>
      <c r="E9" s="19">
        <v>2917670</v>
      </c>
      <c r="F9" s="9">
        <f t="shared" si="0"/>
        <v>99.999965726087694</v>
      </c>
      <c r="G9" s="16" t="s">
        <v>20</v>
      </c>
      <c r="H9" s="20" t="s">
        <v>37</v>
      </c>
      <c r="I9" s="21" t="s">
        <v>39</v>
      </c>
      <c r="J9" s="16" t="s">
        <v>42</v>
      </c>
      <c r="K9" s="16" t="s">
        <v>25</v>
      </c>
      <c r="L9" s="18" t="s">
        <v>45</v>
      </c>
      <c r="M9" s="4" t="s">
        <v>17</v>
      </c>
      <c r="N9" s="16" t="s">
        <v>22</v>
      </c>
      <c r="O9" s="16" t="s">
        <v>48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2022년9월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2022-10-07T09:52:39Z</dcterms:modified>
</cp:coreProperties>
</file>