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520" windowHeight="12705"/>
  </bookViews>
  <sheets>
    <sheet name="2022년6월" sheetId="13" r:id="rId1"/>
  </sheets>
  <calcPr calcId="145621"/>
</workbook>
</file>

<file path=xl/calcChain.xml><?xml version="1.0" encoding="utf-8"?>
<calcChain xmlns="http://schemas.openxmlformats.org/spreadsheetml/2006/main">
  <c r="F13" i="13" l="1"/>
  <c r="F12" i="13"/>
  <c r="F11" i="13"/>
  <c r="F10" i="13"/>
  <c r="F9" i="13"/>
  <c r="F8" i="13"/>
  <c r="F7" i="13"/>
  <c r="F6" i="13"/>
</calcChain>
</file>

<file path=xl/sharedStrings.xml><?xml version="1.0" encoding="utf-8"?>
<sst xmlns="http://schemas.openxmlformats.org/spreadsheetml/2006/main" count="106" uniqueCount="72">
  <si>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</si>
  <si>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</si>
  <si>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</si>
  <si>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</si>
  <si>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</si>
  <si>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</si>
  <si>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</si>
  <si>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</si>
  <si>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</si>
  <si>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</si>
  <si>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</si>
  <si>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</si>
  <si>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</si>
  <si>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</si>
  <si>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</si>
  <si>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</si>
  <si>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</si>
  <si>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</si>
  <si>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</si>
  <si>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경기도박물관</t>
  </si>
  <si>
    <t>용역</t>
  </si>
  <si>
    <t>김규린</t>
  </si>
  <si>
    <t>2천만원이하</t>
  </si>
  <si>
    <t>용역</t>
    <phoneticPr fontId="1" type="noConversion"/>
  </si>
  <si>
    <t>2022.05.06</t>
    <phoneticPr fontId="1" type="noConversion"/>
  </si>
  <si>
    <t>주식회사 태영이엠씨</t>
    <phoneticPr fontId="1" type="noConversion"/>
  </si>
  <si>
    <t>2천만원이하</t>
    <phoneticPr fontId="1" type="noConversion"/>
  </si>
  <si>
    <t>경기도박물관 야외 벽체철거 및 포장공사 설계용역</t>
    <phoneticPr fontId="1" type="noConversion"/>
  </si>
  <si>
    <t>형진건축사사무소</t>
    <phoneticPr fontId="1" type="noConversion"/>
  </si>
  <si>
    <t>2022.06.27</t>
    <phoneticPr fontId="1" type="noConversion"/>
  </si>
  <si>
    <t>김기완</t>
    <phoneticPr fontId="1" type="noConversion"/>
  </si>
  <si>
    <t>경기도 수원시 팔달구 경수대로553번길 20-0(인계동), 2층</t>
    <phoneticPr fontId="1" type="noConversion"/>
  </si>
  <si>
    <t>경기도박물관 상설 체험지 고학년용 추가 제작 용역</t>
  </si>
  <si>
    <t>풍양조씨 회양공파 후손가 기증유물 자료집 제작 용역</t>
  </si>
  <si>
    <t>찾아가는 경기도박물관 (어린이)체험키드 제작 용역</t>
  </si>
  <si>
    <t>공조 기계실내 전력분전반 2기 증설공사</t>
  </si>
  <si>
    <t>특별전 출품 유물 및 전시장 기록 사진 촬영 용역</t>
  </si>
  <si>
    <t>경기도박물관 보안용역 시행</t>
  </si>
  <si>
    <t xml:space="preserve">항온항습형 공기조화기 구매 및 기능추가 공사 감리용역 계약 </t>
  </si>
  <si>
    <t>공사</t>
  </si>
  <si>
    <t>2022.06.01</t>
  </si>
  <si>
    <t>2022.06.14</t>
  </si>
  <si>
    <t>2022.06.22</t>
  </si>
  <si>
    <t>2022.06.23</t>
  </si>
  <si>
    <t>2022.06.24</t>
  </si>
  <si>
    <t>2022.06.15</t>
  </si>
  <si>
    <t>2022.06.25</t>
  </si>
  <si>
    <t>2022.11.30</t>
  </si>
  <si>
    <t>2022.07.17</t>
  </si>
  <si>
    <t>2022.07.03</t>
  </si>
  <si>
    <t>2022.09.24</t>
  </si>
  <si>
    <t>2022.08.19</t>
  </si>
  <si>
    <t>2022년 6월 수의계약대장</t>
    <phoneticPr fontId="1" type="noConversion"/>
  </si>
  <si>
    <t>주식회사 디자인나눔</t>
  </si>
  <si>
    <t>지아이 피앤피</t>
  </si>
  <si>
    <t>시소</t>
  </si>
  <si>
    <t>주식회사 세준전력기술</t>
  </si>
  <si>
    <t>사진연구소</t>
  </si>
  <si>
    <t>주식회사 이푸른</t>
  </si>
  <si>
    <t>김옥수</t>
  </si>
  <si>
    <t>최윤희</t>
  </si>
  <si>
    <t>이윤정</t>
  </si>
  <si>
    <t>정미선</t>
  </si>
  <si>
    <t>선유민</t>
  </si>
  <si>
    <t>오전석</t>
  </si>
  <si>
    <t>서울시 마포구 양화로 6길 9-24, 동우빌딩 5층</t>
  </si>
  <si>
    <t>경기도 파주시 직지길412(문발동)</t>
  </si>
  <si>
    <t>경기도 동두천시 광암로38</t>
  </si>
  <si>
    <t>경기도 용인시 처인구 이동면 시미곡로 80-3</t>
  </si>
  <si>
    <t>경기도 화성시 팔탄면 주석로 778번길 57-54</t>
  </si>
  <si>
    <t>경기도 용인시 기흥구 동백3로11번길 8, 503호(중동, V프라자)</t>
  </si>
  <si>
    <t>경기도 하남시 조정대로 45 미사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</si>
</sst>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.0_ "/>
    <numFmt numFmtId="177" formatCode="yyyy\.mm\.dd"/>
    <numFmt numFmtId="178" formatCode="mm&quot;월&quot;\ dd&quot;일&quot;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41" fontId="3" fillId="0" borderId="1" xfId="44" applyFont="1" applyFill="1" applyBorder="1" applyAlignment="1">
      <alignment horizontal="right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0" borderId="1" xfId="45" applyFont="1" applyFill="1" applyBorder="1" applyAlignment="1">
      <alignment horizontal="center" vertical="center" shrinkToFit="1"/>
    </xf>
    <xf numFmtId="0" fontId="3" fillId="0" borderId="1" xfId="45" applyFont="1" applyFill="1" applyBorder="1" applyAlignment="1">
      <alignment vertical="center" shrinkToFit="1"/>
    </xf>
    <xf numFmtId="41" fontId="3" fillId="0" borderId="1" xfId="46" applyFont="1" applyFill="1" applyBorder="1" applyAlignment="1">
      <alignment horizontal="right" vertical="center" shrinkToFit="1"/>
    </xf>
    <xf numFmtId="0" fontId="3" fillId="0" borderId="1" xfId="45" applyNumberFormat="1" applyFont="1" applyFill="1" applyBorder="1" applyAlignment="1">
      <alignment horizontal="center" vertical="center" shrinkToFit="1"/>
    </xf>
    <xf numFmtId="177" fontId="3" fillId="0" borderId="1" xfId="45" applyNumberFormat="1" applyFont="1" applyFill="1" applyBorder="1" applyAlignment="1">
      <alignment horizontal="center" vertical="center" shrinkToFit="1"/>
    </xf>
    <xf numFmtId="0" fontId="3" fillId="0" borderId="1" xfId="9" applyFont="1" applyFill="1" applyBorder="1" applyAlignment="1">
      <alignment horizontal="center" vertical="center" shrinkToFit="1"/>
    </xf>
    <xf numFmtId="0" fontId="3" fillId="0" borderId="1" xfId="9" applyFont="1" applyFill="1" applyBorder="1" applyAlignment="1">
      <alignment horizontal="left" vertical="center" shrinkToFit="1"/>
    </xf>
    <xf numFmtId="178" fontId="3" fillId="0" borderId="1" xfId="45" applyNumberFormat="1" applyFont="1" applyFill="1" applyBorder="1" applyAlignment="1">
      <alignment horizontal="center" vertical="center" shrinkToFit="1"/>
    </xf>
    <xf numFmtId="49" fontId="3" fillId="0" borderId="1" xfId="45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7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20" xfId="46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57" xfId="45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"/>
  <sheetViews>
    <sheetView tabSelected="1" topLeftCell="A6" workbookViewId="0">
      <selection activeCell="A14" sqref="A14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5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11.25" customWidth="1"/>
  </cols>
  <sheetData>
    <row r="2" spans="1:15" ht="38.25" customHeight="1">
      <c r="B2" s="24" t="s">
        <v>52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4" spans="1:15" s="1" customFormat="1">
      <c r="A4" s="25" t="s">
        <v>8</v>
      </c>
      <c r="B4" s="25"/>
      <c r="C4" s="25"/>
      <c r="D4" s="25"/>
      <c r="E4" s="25"/>
      <c r="F4" s="25"/>
      <c r="G4" s="25"/>
      <c r="H4" s="25" t="s">
        <v>16</v>
      </c>
      <c r="I4" s="25"/>
      <c r="J4" s="25" t="s">
        <v>9</v>
      </c>
      <c r="K4" s="25"/>
      <c r="L4" s="25"/>
      <c r="M4" s="25" t="s">
        <v>10</v>
      </c>
      <c r="N4" s="25" t="s">
        <v>11</v>
      </c>
      <c r="O4" s="25" t="s">
        <v>12</v>
      </c>
    </row>
    <row r="5" spans="1:15" s="1" customFormat="1">
      <c r="A5" s="14" t="s">
        <v>0</v>
      </c>
      <c r="B5" s="14" t="s">
        <v>7</v>
      </c>
      <c r="C5" s="14" t="s">
        <v>2</v>
      </c>
      <c r="D5" s="14" t="s">
        <v>13</v>
      </c>
      <c r="E5" s="14" t="s">
        <v>4</v>
      </c>
      <c r="F5" s="14" t="s">
        <v>3</v>
      </c>
      <c r="G5" s="14" t="s">
        <v>14</v>
      </c>
      <c r="H5" s="14" t="s">
        <v>1</v>
      </c>
      <c r="I5" s="14" t="s">
        <v>15</v>
      </c>
      <c r="J5" s="14" t="s">
        <v>5</v>
      </c>
      <c r="K5" s="14" t="s">
        <v>6</v>
      </c>
      <c r="L5" s="6" t="s">
        <v>18</v>
      </c>
      <c r="M5" s="25"/>
      <c r="N5" s="25"/>
      <c r="O5" s="25"/>
    </row>
    <row r="6" spans="1:15" s="1" customFormat="1">
      <c r="A6" s="2">
        <v>1</v>
      </c>
      <c r="B6" s="15" t="s">
        <v>19</v>
      </c>
      <c r="C6" s="16" t="s">
        <v>32</v>
      </c>
      <c r="D6" s="17">
        <v>5316000</v>
      </c>
      <c r="E6" s="17">
        <v>5000000</v>
      </c>
      <c r="F6" s="7">
        <f>(E6/D6)*100</f>
        <v>94.055680963130172</v>
      </c>
      <c r="G6" s="15" t="s">
        <v>20</v>
      </c>
      <c r="H6" s="18" t="s">
        <v>40</v>
      </c>
      <c r="I6" s="19" t="s">
        <v>46</v>
      </c>
      <c r="J6" s="20" t="s">
        <v>53</v>
      </c>
      <c r="K6" s="20" t="s">
        <v>59</v>
      </c>
      <c r="L6" s="21" t="s">
        <v>65</v>
      </c>
      <c r="M6" s="4" t="s">
        <v>17</v>
      </c>
      <c r="N6" s="15" t="s">
        <v>19</v>
      </c>
      <c r="O6" s="15" t="s">
        <v>22</v>
      </c>
    </row>
    <row r="7" spans="1:15" s="1" customFormat="1">
      <c r="A7" s="2">
        <v>2</v>
      </c>
      <c r="B7" s="15" t="s">
        <v>19</v>
      </c>
      <c r="C7" s="16" t="s">
        <v>33</v>
      </c>
      <c r="D7" s="17">
        <v>15000000</v>
      </c>
      <c r="E7" s="17">
        <v>13950000</v>
      </c>
      <c r="F7" s="7">
        <f t="shared" ref="F7:F13" si="0">(E7/D7)*100</f>
        <v>93</v>
      </c>
      <c r="G7" s="15" t="s">
        <v>20</v>
      </c>
      <c r="H7" s="18" t="s">
        <v>41</v>
      </c>
      <c r="I7" s="19" t="s">
        <v>47</v>
      </c>
      <c r="J7" s="15" t="s">
        <v>54</v>
      </c>
      <c r="K7" s="15" t="s">
        <v>60</v>
      </c>
      <c r="L7" s="16" t="s">
        <v>66</v>
      </c>
      <c r="M7" s="4" t="s">
        <v>17</v>
      </c>
      <c r="N7" s="15" t="s">
        <v>19</v>
      </c>
      <c r="O7" s="15" t="s">
        <v>22</v>
      </c>
    </row>
    <row r="8" spans="1:15" s="1" customFormat="1">
      <c r="A8" s="2">
        <v>3</v>
      </c>
      <c r="B8" s="15" t="s">
        <v>19</v>
      </c>
      <c r="C8" s="16" t="s">
        <v>34</v>
      </c>
      <c r="D8" s="17">
        <v>3256000</v>
      </c>
      <c r="E8" s="17">
        <v>3030000</v>
      </c>
      <c r="F8" s="7">
        <f t="shared" si="0"/>
        <v>93.058968058968063</v>
      </c>
      <c r="G8" s="15" t="s">
        <v>20</v>
      </c>
      <c r="H8" s="22" t="s">
        <v>42</v>
      </c>
      <c r="I8" s="19">
        <v>44754</v>
      </c>
      <c r="J8" s="15" t="s">
        <v>55</v>
      </c>
      <c r="K8" s="15" t="s">
        <v>61</v>
      </c>
      <c r="L8" s="16" t="s">
        <v>67</v>
      </c>
      <c r="M8" s="4" t="s">
        <v>17</v>
      </c>
      <c r="N8" s="15" t="s">
        <v>19</v>
      </c>
      <c r="O8" s="23" t="s">
        <v>22</v>
      </c>
    </row>
    <row r="9" spans="1:15" s="1" customFormat="1">
      <c r="A9" s="2">
        <v>4</v>
      </c>
      <c r="B9" s="15" t="s">
        <v>19</v>
      </c>
      <c r="C9" s="16" t="s">
        <v>35</v>
      </c>
      <c r="D9" s="17">
        <v>13460000</v>
      </c>
      <c r="E9" s="17">
        <v>12480000</v>
      </c>
      <c r="F9" s="7">
        <f t="shared" si="0"/>
        <v>92.719167904903415</v>
      </c>
      <c r="G9" s="15" t="s">
        <v>39</v>
      </c>
      <c r="H9" s="22" t="s">
        <v>43</v>
      </c>
      <c r="I9" s="19" t="s">
        <v>48</v>
      </c>
      <c r="J9" s="15" t="s">
        <v>56</v>
      </c>
      <c r="K9" s="15" t="s">
        <v>62</v>
      </c>
      <c r="L9" s="16" t="s">
        <v>68</v>
      </c>
      <c r="M9" s="4" t="s">
        <v>17</v>
      </c>
      <c r="N9" s="15" t="s">
        <v>19</v>
      </c>
      <c r="O9" s="23" t="s">
        <v>22</v>
      </c>
    </row>
    <row r="10" spans="1:15" s="1" customFormat="1">
      <c r="A10" s="2">
        <v>5</v>
      </c>
      <c r="B10" s="15" t="s">
        <v>19</v>
      </c>
      <c r="C10" s="16" t="s">
        <v>36</v>
      </c>
      <c r="D10" s="17">
        <v>3135000</v>
      </c>
      <c r="E10" s="17">
        <v>3000000</v>
      </c>
      <c r="F10" s="7">
        <f t="shared" si="0"/>
        <v>95.693779904306226</v>
      </c>
      <c r="G10" s="15" t="s">
        <v>20</v>
      </c>
      <c r="H10" s="18" t="s">
        <v>44</v>
      </c>
      <c r="I10" s="19" t="s">
        <v>49</v>
      </c>
      <c r="J10" s="15" t="s">
        <v>57</v>
      </c>
      <c r="K10" s="15" t="s">
        <v>63</v>
      </c>
      <c r="L10" s="16" t="s">
        <v>69</v>
      </c>
      <c r="M10" s="4" t="s">
        <v>17</v>
      </c>
      <c r="N10" s="15" t="s">
        <v>19</v>
      </c>
      <c r="O10" s="15" t="s">
        <v>22</v>
      </c>
    </row>
    <row r="11" spans="1:15" s="1" customFormat="1">
      <c r="A11" s="2">
        <v>6</v>
      </c>
      <c r="B11" s="15" t="s">
        <v>19</v>
      </c>
      <c r="C11" s="16" t="s">
        <v>37</v>
      </c>
      <c r="D11" s="17">
        <v>12988800</v>
      </c>
      <c r="E11" s="17">
        <v>12061000</v>
      </c>
      <c r="F11" s="7">
        <f t="shared" si="0"/>
        <v>92.856922887410704</v>
      </c>
      <c r="G11" s="15" t="s">
        <v>20</v>
      </c>
      <c r="H11" s="18" t="s">
        <v>44</v>
      </c>
      <c r="I11" s="19" t="s">
        <v>50</v>
      </c>
      <c r="J11" s="15" t="s">
        <v>58</v>
      </c>
      <c r="K11" s="15" t="s">
        <v>21</v>
      </c>
      <c r="L11" s="16" t="s">
        <v>70</v>
      </c>
      <c r="M11" s="4" t="s">
        <v>17</v>
      </c>
      <c r="N11" s="15" t="s">
        <v>19</v>
      </c>
      <c r="O11" s="15" t="s">
        <v>22</v>
      </c>
    </row>
    <row r="12" spans="1:15" s="1" customFormat="1">
      <c r="A12" s="2">
        <v>7</v>
      </c>
      <c r="B12" s="15" t="s">
        <v>19</v>
      </c>
      <c r="C12" s="10" t="s">
        <v>27</v>
      </c>
      <c r="D12" s="11">
        <v>18410000</v>
      </c>
      <c r="E12" s="11">
        <v>15956000</v>
      </c>
      <c r="F12" s="7">
        <f t="shared" si="0"/>
        <v>86.670287887017921</v>
      </c>
      <c r="G12" s="9" t="s">
        <v>23</v>
      </c>
      <c r="H12" s="12" t="s">
        <v>24</v>
      </c>
      <c r="I12" s="13" t="s">
        <v>29</v>
      </c>
      <c r="J12" s="9" t="s">
        <v>28</v>
      </c>
      <c r="K12" s="9" t="s">
        <v>30</v>
      </c>
      <c r="L12" s="10" t="s">
        <v>31</v>
      </c>
      <c r="M12" s="4" t="s">
        <v>17</v>
      </c>
      <c r="N12" s="15" t="s">
        <v>19</v>
      </c>
      <c r="O12" s="8" t="s">
        <v>26</v>
      </c>
    </row>
    <row r="13" spans="1:15" s="1" customFormat="1">
      <c r="A13" s="2">
        <v>8</v>
      </c>
      <c r="B13" s="15" t="s">
        <v>19</v>
      </c>
      <c r="C13" s="16" t="s">
        <v>38</v>
      </c>
      <c r="D13" s="17">
        <v>3410000</v>
      </c>
      <c r="E13" s="17">
        <v>2750000</v>
      </c>
      <c r="F13" s="7">
        <f t="shared" si="0"/>
        <v>80.645161290322577</v>
      </c>
      <c r="G13" s="15" t="s">
        <v>20</v>
      </c>
      <c r="H13" s="22" t="s">
        <v>45</v>
      </c>
      <c r="I13" s="19" t="s">
        <v>51</v>
      </c>
      <c r="J13" s="15" t="s">
        <v>25</v>
      </c>
      <c r="K13" s="15" t="s">
        <v>64</v>
      </c>
      <c r="L13" s="16" t="s">
        <v>71</v>
      </c>
      <c r="M13" s="4" t="s">
        <v>17</v>
      </c>
      <c r="N13" s="15" t="s">
        <v>19</v>
      </c>
      <c r="O13" s="23" t="s">
        <v>22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2022년6월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2022-07-05T23:56:50Z</dcterms:modified>
</cp:coreProperties>
</file>