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14520" windowHeight="12705"/>
  </bookViews>
  <sheets>
    <sheet name="2022년4월" sheetId="11" r:id="rId1"/>
  </sheets>
  <calcPr calcId="145621"/>
</workbook>
</file>

<file path=xl/calcChain.xml><?xml version="1.0" encoding="utf-8"?>
<calcChain xmlns="http://schemas.openxmlformats.org/spreadsheetml/2006/main">
  <c r="F18" i="11" l="1"/>
  <c r="F17" i="11"/>
  <c r="F16" i="11"/>
  <c r="F15" i="11"/>
  <c r="F14" i="11"/>
  <c r="F13" i="11"/>
  <c r="F12" i="11"/>
  <c r="F11" i="11"/>
  <c r="F10" i="11"/>
  <c r="F9" i="11"/>
  <c r="F8" i="11"/>
  <c r="F7" i="11"/>
  <c r="F6" i="11"/>
</calcChain>
</file>

<file path=xl/sharedStrings.xml><?xml version="1.0" encoding="utf-8"?>
<sst xmlns="http://schemas.openxmlformats.org/spreadsheetml/2006/main" count="162" uniqueCount="100">
  <si>
    <t>순 번</t>
    <phoneticPr fontId="1" type="noConversion"/>
  </si>
  <si>
    <t>계약일자</t>
    <phoneticPr fontId="1" type="noConversion"/>
  </si>
  <si>
    <t>사업명</t>
    <phoneticPr fontId="1" type="noConversion"/>
  </si>
  <si>
    <t>계약율(낙찰율(%))</t>
    <phoneticPr fontId="1" type="noConversion"/>
  </si>
  <si>
    <t>계약금액(원)</t>
    <phoneticPr fontId="1" type="noConversion"/>
  </si>
  <si>
    <t>업체명</t>
    <phoneticPr fontId="1" type="noConversion"/>
  </si>
  <si>
    <t>대표자명</t>
    <phoneticPr fontId="1" type="noConversion"/>
  </si>
  <si>
    <t>기관명/부서명</t>
    <phoneticPr fontId="1" type="noConversion"/>
  </si>
  <si>
    <t>계    약   개   요</t>
    <phoneticPr fontId="1" type="noConversion"/>
  </si>
  <si>
    <t>계약상대자</t>
    <phoneticPr fontId="1" type="noConversion"/>
  </si>
  <si>
    <t>수의계약사유</t>
    <phoneticPr fontId="1" type="noConversion"/>
  </si>
  <si>
    <t>사업장소</t>
    <phoneticPr fontId="1" type="noConversion"/>
  </si>
  <si>
    <t>기  타</t>
    <phoneticPr fontId="1" type="noConversion"/>
  </si>
  <si>
    <t>예산액(추정금액(원))</t>
    <phoneticPr fontId="1" type="noConversion"/>
  </si>
  <si>
    <t>계약구분</t>
    <phoneticPr fontId="1" type="noConversion"/>
  </si>
  <si>
    <t>종료일자</t>
    <phoneticPr fontId="1" type="noConversion"/>
  </si>
  <si>
    <t>계약기간</t>
    <phoneticPr fontId="1" type="noConversion"/>
  </si>
  <si>
    <t>지방계약법 시행령 제25조 의거</t>
  </si>
  <si>
    <t>주소</t>
    <phoneticPr fontId="1" type="noConversion"/>
  </si>
  <si>
    <t>2022.05.31</t>
    <phoneticPr fontId="1" type="noConversion"/>
  </si>
  <si>
    <t>2022.04.27</t>
    <phoneticPr fontId="1" type="noConversion"/>
  </si>
  <si>
    <t>2022.05.04</t>
    <phoneticPr fontId="1" type="noConversion"/>
  </si>
  <si>
    <t>2022.04.28</t>
    <phoneticPr fontId="1" type="noConversion"/>
  </si>
  <si>
    <t>2022.04.20</t>
    <phoneticPr fontId="1" type="noConversion"/>
  </si>
  <si>
    <t>2022.04.15</t>
    <phoneticPr fontId="1" type="noConversion"/>
  </si>
  <si>
    <t>2022년  4월 수의계약대장</t>
    <phoneticPr fontId="1" type="noConversion"/>
  </si>
  <si>
    <t>경기도박물관</t>
    <phoneticPr fontId="1" type="noConversion"/>
  </si>
  <si>
    <t>경기도박물관 소장 출토복식 문화재 보존처리용역</t>
    <phoneticPr fontId="1" type="noConversion"/>
  </si>
  <si>
    <t>경기도박물관 초화류 식재 공사</t>
    <phoneticPr fontId="1" type="noConversion"/>
  </si>
  <si>
    <t>경기도박물관 냉온수기1호기 흡수액 용역 보충 용역</t>
    <phoneticPr fontId="1" type="noConversion"/>
  </si>
  <si>
    <t>경기도박물관 기계실바닥 에폭시 및 기계류 도장공사</t>
    <phoneticPr fontId="1" type="noConversion"/>
  </si>
  <si>
    <t>경기도박물관 특별전 항일과 친일 전시홍보물 및 도록제작</t>
    <phoneticPr fontId="1" type="noConversion"/>
  </si>
  <si>
    <t>경기도박물관 2022년 상반기 특별전 전시 인테리어 공사</t>
    <phoneticPr fontId="1" type="noConversion"/>
  </si>
  <si>
    <t>경기도박물관 전시실 항온항습형 공조기 구매설치 기능개선 설계용역</t>
    <phoneticPr fontId="1" type="noConversion"/>
  </si>
  <si>
    <t>경기도박물관 목재유물 보존처리</t>
    <phoneticPr fontId="1" type="noConversion"/>
  </si>
  <si>
    <t>경기도박물관 상반기 특별전 전시 그래픽 보조물제작 및 설치</t>
    <phoneticPr fontId="1" type="noConversion"/>
  </si>
  <si>
    <t>경기도박물관 2022년 항일과 친일 특별전 대여유물 운송 및 설치</t>
    <phoneticPr fontId="1" type="noConversion"/>
  </si>
  <si>
    <t>경기도박물관 특별전 기념품 제작 용역</t>
    <phoneticPr fontId="1" type="noConversion"/>
  </si>
  <si>
    <t>경기도박물관 적응실 유물보관대 제작 및 설치용역</t>
    <phoneticPr fontId="1" type="noConversion"/>
  </si>
  <si>
    <t>경기도박물관 교육행사 홍보물 제작</t>
    <phoneticPr fontId="1" type="noConversion"/>
  </si>
  <si>
    <t>용역</t>
    <phoneticPr fontId="1" type="noConversion"/>
  </si>
  <si>
    <t>공사</t>
    <phoneticPr fontId="1" type="noConversion"/>
  </si>
  <si>
    <t>2022.04.04</t>
    <phoneticPr fontId="1" type="noConversion"/>
  </si>
  <si>
    <t>2022.04.06</t>
    <phoneticPr fontId="1" type="noConversion"/>
  </si>
  <si>
    <t>2022.04.08</t>
    <phoneticPr fontId="1" type="noConversion"/>
  </si>
  <si>
    <t>2022.04.12</t>
    <phoneticPr fontId="1" type="noConversion"/>
  </si>
  <si>
    <t>2022.04.13</t>
    <phoneticPr fontId="1" type="noConversion"/>
  </si>
  <si>
    <t>2022.04.18</t>
    <phoneticPr fontId="1" type="noConversion"/>
  </si>
  <si>
    <t>2022.04.19</t>
    <phoneticPr fontId="1" type="noConversion"/>
  </si>
  <si>
    <t>2022.04.22</t>
    <phoneticPr fontId="1" type="noConversion"/>
  </si>
  <si>
    <t>2022.04.25</t>
    <phoneticPr fontId="1" type="noConversion"/>
  </si>
  <si>
    <t>2022.04.26</t>
    <phoneticPr fontId="1" type="noConversion"/>
  </si>
  <si>
    <t>2022.11.30</t>
    <phoneticPr fontId="1" type="noConversion"/>
  </si>
  <si>
    <t>2022.05.03</t>
    <phoneticPr fontId="1" type="noConversion"/>
  </si>
  <si>
    <t>2022.05.11</t>
    <phoneticPr fontId="1" type="noConversion"/>
  </si>
  <si>
    <t>2022.8.31</t>
    <phoneticPr fontId="1" type="noConversion"/>
  </si>
  <si>
    <t>2022.09.19</t>
    <phoneticPr fontId="1" type="noConversion"/>
  </si>
  <si>
    <t>2022.06.24</t>
    <phoneticPr fontId="1" type="noConversion"/>
  </si>
  <si>
    <t>한복침선공방 연</t>
    <phoneticPr fontId="1" type="noConversion"/>
  </si>
  <si>
    <t>주식회사 정토개발</t>
    <phoneticPr fontId="1" type="noConversion"/>
  </si>
  <si>
    <t>원 에어테크</t>
    <phoneticPr fontId="1" type="noConversion"/>
  </si>
  <si>
    <t>㈜우리들건설</t>
    <phoneticPr fontId="1" type="noConversion"/>
  </si>
  <si>
    <t>지아이피앤피</t>
    <phoneticPr fontId="1" type="noConversion"/>
  </si>
  <si>
    <t>정우시스템</t>
    <phoneticPr fontId="1" type="noConversion"/>
  </si>
  <si>
    <t>주식회사 태영이엠씨</t>
    <phoneticPr fontId="1" type="noConversion"/>
  </si>
  <si>
    <t>한송공방</t>
    <phoneticPr fontId="1" type="noConversion"/>
  </si>
  <si>
    <t>한국디자인테크연구소</t>
    <phoneticPr fontId="1" type="noConversion"/>
  </si>
  <si>
    <t>㈜아트플러스</t>
    <phoneticPr fontId="1" type="noConversion"/>
  </si>
  <si>
    <t>미니버스디랩</t>
    <phoneticPr fontId="1" type="noConversion"/>
  </si>
  <si>
    <t>삼광기업 주식회사</t>
    <phoneticPr fontId="1" type="noConversion"/>
  </si>
  <si>
    <t>주식회사 로컬앤드</t>
    <phoneticPr fontId="1" type="noConversion"/>
  </si>
  <si>
    <t>홍미연</t>
    <phoneticPr fontId="1" type="noConversion"/>
  </si>
  <si>
    <t>김순임</t>
    <phoneticPr fontId="1" type="noConversion"/>
  </si>
  <si>
    <t>이원희</t>
    <phoneticPr fontId="1" type="noConversion"/>
  </si>
  <si>
    <t>남미숙</t>
    <phoneticPr fontId="1" type="noConversion"/>
  </si>
  <si>
    <t>최윤희</t>
    <phoneticPr fontId="1" type="noConversion"/>
  </si>
  <si>
    <t>정소영</t>
    <phoneticPr fontId="1" type="noConversion"/>
  </si>
  <si>
    <t>정현식</t>
    <phoneticPr fontId="1" type="noConversion"/>
  </si>
  <si>
    <t>박성규</t>
    <phoneticPr fontId="1" type="noConversion"/>
  </si>
  <si>
    <t>장동석</t>
    <phoneticPr fontId="1" type="noConversion"/>
  </si>
  <si>
    <t>임채경</t>
    <phoneticPr fontId="1" type="noConversion"/>
  </si>
  <si>
    <t>정원영</t>
    <phoneticPr fontId="1" type="noConversion"/>
  </si>
  <si>
    <t>박희태</t>
    <phoneticPr fontId="1" type="noConversion"/>
  </si>
  <si>
    <t>김욱</t>
    <phoneticPr fontId="1" type="noConversion"/>
  </si>
  <si>
    <t>경기도 용인시 기흥구 연원로 42번길</t>
    <phoneticPr fontId="1" type="noConversion"/>
  </si>
  <si>
    <t>경기도 부천시 송내대로42번길 93, B동 303호 (송내동, 강남상가)</t>
    <phoneticPr fontId="1" type="noConversion"/>
  </si>
  <si>
    <t>경기도 수원시 팔달구 세지로399번길 102-1</t>
    <phoneticPr fontId="1" type="noConversion"/>
  </si>
  <si>
    <t>경기도 수원시 장안구 송원로 59번길 4</t>
    <phoneticPr fontId="1" type="noConversion"/>
  </si>
  <si>
    <t>경기도 파주시 직지길 412-0</t>
    <phoneticPr fontId="1" type="noConversion"/>
  </si>
  <si>
    <t>경기도 수원시 권선구 동수원로 58번길12</t>
    <phoneticPr fontId="1" type="noConversion"/>
  </si>
  <si>
    <t>경기도 하남시 조정대로 45 미사</t>
    <phoneticPr fontId="1" type="noConversion"/>
  </si>
  <si>
    <t>경기도 고양시 덕양구 호국로 1427번길99</t>
    <phoneticPr fontId="1" type="noConversion"/>
  </si>
  <si>
    <t>경기도 이천시 애련정로 87번길31-0</t>
    <phoneticPr fontId="1" type="noConversion"/>
  </si>
  <si>
    <t>경기도 부천시 양지로 205 서영아너시티 821</t>
    <phoneticPr fontId="1" type="noConversion"/>
  </si>
  <si>
    <t>경기도 고양시 일산동구 하늘 마을로 170</t>
    <phoneticPr fontId="1" type="noConversion"/>
  </si>
  <si>
    <t>경기도 파주시 사임당로 365번길 23(문산읍)</t>
    <phoneticPr fontId="1" type="noConversion"/>
  </si>
  <si>
    <t>경기도 파주시 가람로116번길107, 919호(와동동, 운정한강듀클래스)</t>
    <phoneticPr fontId="1" type="noConversion"/>
  </si>
  <si>
    <t>2천만원이하</t>
    <phoneticPr fontId="1" type="noConversion"/>
  </si>
  <si>
    <t>2천만원이하(여성기업)</t>
    <phoneticPr fontId="1" type="noConversion"/>
  </si>
  <si>
    <t>여성기업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</si>
</sst>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8" formatCode="0_);[Red]\(0\)"/>
    <numFmt numFmtId="179" formatCode="#,##0.0_ "/>
    <numFmt numFmtId="180" formatCode="#,##0;[Red]#,##0"/>
  </numFmts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9"/>
      <color indexed="8"/>
      <name val="굴림체"/>
      <family val="3"/>
      <charset val="129"/>
    </font>
    <font>
      <sz val="9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5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49" fontId="3" fillId="0" borderId="1" xfId="12" applyNumberFormat="1" applyFont="1" applyFill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vertical="center" shrinkToFit="1"/>
    </xf>
    <xf numFmtId="0" fontId="4" fillId="2" borderId="1" xfId="0" applyFont="1" applyFill="1" applyBorder="1" applyAlignment="1">
      <alignment horizontal="center" vertical="center"/>
    </xf>
    <xf numFmtId="41" fontId="3" fillId="0" borderId="1" xfId="44" applyFont="1" applyBorder="1" applyAlignment="1">
      <alignment horizontal="right" vertical="center" shrinkToFit="1"/>
    </xf>
    <xf numFmtId="180" fontId="3" fillId="3" borderId="1" xfId="44" applyNumberFormat="1" applyFont="1" applyFill="1" applyBorder="1" applyAlignment="1">
      <alignment horizontal="right" vertical="center" shrinkToFit="1"/>
    </xf>
    <xf numFmtId="14" fontId="3" fillId="0" borderId="1" xfId="0" applyNumberFormat="1" applyFont="1" applyBorder="1" applyAlignment="1">
      <alignment horizontal="center" vertical="center" shrinkToFit="1"/>
    </xf>
    <xf numFmtId="178" fontId="3" fillId="0" borderId="1" xfId="0" applyNumberFormat="1" applyFont="1" applyFill="1" applyBorder="1" applyAlignment="1">
      <alignment horizontal="center" vertical="center" shrinkToFit="1"/>
    </xf>
    <xf numFmtId="0" fontId="3" fillId="0" borderId="1" xfId="12" applyFont="1" applyFill="1" applyBorder="1" applyAlignment="1">
      <alignment horizontal="left" vertical="center" shrinkToFit="1"/>
    </xf>
    <xf numFmtId="0" fontId="3" fillId="0" borderId="1" xfId="0" applyFont="1" applyBorder="1" applyAlignment="1">
      <alignment vertical="center" shrinkToFit="1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45">
    <cellStyle name="백분율 2" xfId="5"/>
    <cellStyle name="쉼표 [0] 10" xfId="44"/>
    <cellStyle name="쉼표 [0] 12" xfId="21"/>
    <cellStyle name="쉼표 [0] 12 2" xfId="38"/>
    <cellStyle name="쉼표 [0] 12 3" xfId="41"/>
    <cellStyle name="쉼표 [0] 14" xfId="34"/>
    <cellStyle name="쉼표 [0] 14 2" xfId="40"/>
    <cellStyle name="쉼표 [0] 14 3" xfId="42"/>
    <cellStyle name="쉼표 [0] 16" xfId="36"/>
    <cellStyle name="쉼표 [0] 2" xfId="7"/>
    <cellStyle name="쉼표 [0] 3" xfId="8"/>
    <cellStyle name="쉼표 [0] 4" xfId="1"/>
    <cellStyle name="쉼표 [0] 5" xfId="6"/>
    <cellStyle name="쉼표 [0] 6" xfId="14"/>
    <cellStyle name="쉼표 [0] 6 2" xfId="23"/>
    <cellStyle name="쉼표 [0] 6 3" xfId="33"/>
    <cellStyle name="쉼표 [0] 6 4" xfId="26"/>
    <cellStyle name="쉼표 [0] 7" xfId="15"/>
    <cellStyle name="쉼표 [0] 7 2" xfId="24"/>
    <cellStyle name="쉼표 [0] 7 3" xfId="27"/>
    <cellStyle name="쉼표 [0] 7 4" xfId="29"/>
    <cellStyle name="쉼표 [0] 7 5" xfId="31"/>
    <cellStyle name="쉼표 [0] 7 6" xfId="22"/>
    <cellStyle name="쉼표 [0] 7 7" xfId="18"/>
    <cellStyle name="쉼표 [0] 7 8" xfId="35"/>
    <cellStyle name="쉼표 [0] 7 9" xfId="39"/>
    <cellStyle name="쉼표 [0] 8" xfId="16"/>
    <cellStyle name="쉼표 [0] 8 2" xfId="25"/>
    <cellStyle name="쉼표 [0] 8 3" xfId="28"/>
    <cellStyle name="쉼표 [0] 8 4" xfId="30"/>
    <cellStyle name="쉼표 [0] 8 5" xfId="32"/>
    <cellStyle name="쉼표 [0] 8 6" xfId="20"/>
    <cellStyle name="쉼표 [0] 8 7" xfId="17"/>
    <cellStyle name="쉼표 [0] 8 8" xfId="19"/>
    <cellStyle name="쉼표 [0] 8 9" xfId="37"/>
    <cellStyle name="쉼표 [0] 9" xfId="4"/>
    <cellStyle name="표준" xfId="0" builtinId="0"/>
    <cellStyle name="표준 18" xfId="12"/>
    <cellStyle name="표준 2" xfId="9"/>
    <cellStyle name="표준 2 2" xfId="2"/>
    <cellStyle name="표준 20" xfId="11"/>
    <cellStyle name="표준 3" xfId="10"/>
    <cellStyle name="표준 4" xfId="3"/>
    <cellStyle name="표준 42" xfId="13"/>
    <cellStyle name="표준 5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18"/>
  <sheetViews>
    <sheetView tabSelected="1" topLeftCell="A17" workbookViewId="0">
      <selection activeCell="D33" sqref="D33"/>
    </sheetView>
  </sheetViews>
  <sheetFormatPr defaultRowHeight="16.5"/>
  <cols>
    <col min="1" max="1" width="6.375" customWidth="1"/>
    <col min="2" max="2" width="21.375" bestFit="1" customWidth="1"/>
    <col min="3" max="3" width="55.25" customWidth="1"/>
    <col min="4" max="4" width="18.375" customWidth="1"/>
    <col min="5" max="5" width="15.875" customWidth="1"/>
    <col min="6" max="6" width="17.375" customWidth="1"/>
    <col min="7" max="8" width="11.875" customWidth="1"/>
    <col min="9" max="9" width="12.375" customWidth="1"/>
    <col min="10" max="10" width="28" style="5" customWidth="1"/>
    <col min="11" max="11" width="16.625" customWidth="1"/>
    <col min="12" max="12" width="45.25" style="3" customWidth="1"/>
    <col min="13" max="13" width="29.875" bestFit="1" customWidth="1"/>
    <col min="14" max="14" width="17.875" customWidth="1"/>
    <col min="15" max="15" width="9.125" customWidth="1"/>
  </cols>
  <sheetData>
    <row r="2" spans="1:15" ht="38.25" customHeight="1">
      <c r="B2" s="19" t="s">
        <v>25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4" spans="1:15" s="1" customFormat="1">
      <c r="A4" s="20" t="s">
        <v>8</v>
      </c>
      <c r="B4" s="20"/>
      <c r="C4" s="20"/>
      <c r="D4" s="20"/>
      <c r="E4" s="20"/>
      <c r="F4" s="20"/>
      <c r="G4" s="20"/>
      <c r="H4" s="20" t="s">
        <v>16</v>
      </c>
      <c r="I4" s="20"/>
      <c r="J4" s="20" t="s">
        <v>9</v>
      </c>
      <c r="K4" s="20"/>
      <c r="L4" s="20"/>
      <c r="M4" s="20" t="s">
        <v>10</v>
      </c>
      <c r="N4" s="20" t="s">
        <v>11</v>
      </c>
      <c r="O4" s="20" t="s">
        <v>12</v>
      </c>
    </row>
    <row r="5" spans="1:15" s="1" customFormat="1">
      <c r="A5" s="12" t="s">
        <v>0</v>
      </c>
      <c r="B5" s="12" t="s">
        <v>7</v>
      </c>
      <c r="C5" s="12" t="s">
        <v>2</v>
      </c>
      <c r="D5" s="12" t="s">
        <v>13</v>
      </c>
      <c r="E5" s="12" t="s">
        <v>4</v>
      </c>
      <c r="F5" s="12" t="s">
        <v>3</v>
      </c>
      <c r="G5" s="12" t="s">
        <v>14</v>
      </c>
      <c r="H5" s="12" t="s">
        <v>1</v>
      </c>
      <c r="I5" s="12" t="s">
        <v>15</v>
      </c>
      <c r="J5" s="12" t="s">
        <v>5</v>
      </c>
      <c r="K5" s="12" t="s">
        <v>6</v>
      </c>
      <c r="L5" s="6" t="s">
        <v>18</v>
      </c>
      <c r="M5" s="20"/>
      <c r="N5" s="20"/>
      <c r="O5" s="20"/>
    </row>
    <row r="6" spans="1:15" s="1" customFormat="1">
      <c r="A6" s="2">
        <v>1</v>
      </c>
      <c r="B6" s="2" t="s">
        <v>26</v>
      </c>
      <c r="C6" s="18" t="s">
        <v>27</v>
      </c>
      <c r="D6" s="13">
        <v>17960000</v>
      </c>
      <c r="E6" s="13">
        <v>17000000</v>
      </c>
      <c r="F6" s="8">
        <f t="shared" ref="F6:F18" si="0">(E6/D6)*100</f>
        <v>94.654788418708236</v>
      </c>
      <c r="G6" s="10" t="s">
        <v>40</v>
      </c>
      <c r="H6" s="15" t="s">
        <v>42</v>
      </c>
      <c r="I6" s="15" t="s">
        <v>52</v>
      </c>
      <c r="J6" s="2" t="s">
        <v>58</v>
      </c>
      <c r="K6" s="2" t="s">
        <v>71</v>
      </c>
      <c r="L6" s="18" t="s">
        <v>84</v>
      </c>
      <c r="M6" s="4" t="s">
        <v>17</v>
      </c>
      <c r="N6" s="2" t="s">
        <v>26</v>
      </c>
      <c r="O6" s="9" t="s">
        <v>97</v>
      </c>
    </row>
    <row r="7" spans="1:15" s="1" customFormat="1">
      <c r="A7" s="2">
        <v>2</v>
      </c>
      <c r="B7" s="2" t="s">
        <v>26</v>
      </c>
      <c r="C7" s="11" t="s">
        <v>28</v>
      </c>
      <c r="D7" s="13">
        <v>4242480</v>
      </c>
      <c r="E7" s="14">
        <v>4037000</v>
      </c>
      <c r="F7" s="8">
        <f t="shared" si="0"/>
        <v>95.156606513171539</v>
      </c>
      <c r="G7" s="10" t="s">
        <v>41</v>
      </c>
      <c r="H7" s="15" t="s">
        <v>43</v>
      </c>
      <c r="I7" s="16" t="s">
        <v>24</v>
      </c>
      <c r="J7" s="7" t="s">
        <v>59</v>
      </c>
      <c r="K7" s="7" t="s">
        <v>72</v>
      </c>
      <c r="L7" s="17" t="s">
        <v>85</v>
      </c>
      <c r="M7" s="4" t="s">
        <v>17</v>
      </c>
      <c r="N7" s="2" t="s">
        <v>26</v>
      </c>
      <c r="O7" s="2" t="s">
        <v>98</v>
      </c>
    </row>
    <row r="8" spans="1:15" s="1" customFormat="1">
      <c r="A8" s="2">
        <v>3</v>
      </c>
      <c r="B8" s="2" t="s">
        <v>26</v>
      </c>
      <c r="C8" s="11" t="s">
        <v>29</v>
      </c>
      <c r="D8" s="13">
        <v>3190000</v>
      </c>
      <c r="E8" s="14">
        <v>3100000</v>
      </c>
      <c r="F8" s="8">
        <f t="shared" si="0"/>
        <v>97.17868338557993</v>
      </c>
      <c r="G8" s="10" t="s">
        <v>40</v>
      </c>
      <c r="H8" s="15" t="s">
        <v>43</v>
      </c>
      <c r="I8" s="16" t="s">
        <v>44</v>
      </c>
      <c r="J8" s="7" t="s">
        <v>60</v>
      </c>
      <c r="K8" s="7" t="s">
        <v>73</v>
      </c>
      <c r="L8" s="17" t="s">
        <v>86</v>
      </c>
      <c r="M8" s="4" t="s">
        <v>17</v>
      </c>
      <c r="N8" s="2" t="s">
        <v>26</v>
      </c>
      <c r="O8" s="2" t="s">
        <v>97</v>
      </c>
    </row>
    <row r="9" spans="1:15" s="1" customFormat="1">
      <c r="A9" s="2">
        <v>4</v>
      </c>
      <c r="B9" s="2" t="s">
        <v>26</v>
      </c>
      <c r="C9" s="18" t="s">
        <v>30</v>
      </c>
      <c r="D9" s="13">
        <v>34670000</v>
      </c>
      <c r="E9" s="13">
        <v>30860000</v>
      </c>
      <c r="F9" s="8">
        <f t="shared" si="0"/>
        <v>89.010672050764356</v>
      </c>
      <c r="G9" s="10" t="s">
        <v>41</v>
      </c>
      <c r="H9" s="15" t="s">
        <v>44</v>
      </c>
      <c r="I9" s="15" t="s">
        <v>53</v>
      </c>
      <c r="J9" s="2" t="s">
        <v>61</v>
      </c>
      <c r="K9" s="2" t="s">
        <v>74</v>
      </c>
      <c r="L9" s="18" t="s">
        <v>87</v>
      </c>
      <c r="M9" s="4" t="s">
        <v>17</v>
      </c>
      <c r="N9" s="2" t="s">
        <v>26</v>
      </c>
      <c r="O9" s="9" t="s">
        <v>99</v>
      </c>
    </row>
    <row r="10" spans="1:15" s="1" customFormat="1">
      <c r="A10" s="2">
        <v>5</v>
      </c>
      <c r="B10" s="2" t="s">
        <v>26</v>
      </c>
      <c r="C10" s="18" t="s">
        <v>31</v>
      </c>
      <c r="D10" s="13">
        <v>44000000</v>
      </c>
      <c r="E10" s="13">
        <v>39600000</v>
      </c>
      <c r="F10" s="8">
        <f t="shared" si="0"/>
        <v>90</v>
      </c>
      <c r="G10" s="10" t="s">
        <v>40</v>
      </c>
      <c r="H10" s="15" t="s">
        <v>45</v>
      </c>
      <c r="I10" s="15" t="s">
        <v>19</v>
      </c>
      <c r="J10" s="2" t="s">
        <v>62</v>
      </c>
      <c r="K10" s="2" t="s">
        <v>75</v>
      </c>
      <c r="L10" s="18" t="s">
        <v>88</v>
      </c>
      <c r="M10" s="4" t="s">
        <v>17</v>
      </c>
      <c r="N10" s="2" t="s">
        <v>26</v>
      </c>
      <c r="O10" s="9" t="s">
        <v>99</v>
      </c>
    </row>
    <row r="11" spans="1:15" s="1" customFormat="1">
      <c r="A11" s="2">
        <v>6</v>
      </c>
      <c r="B11" s="2" t="s">
        <v>26</v>
      </c>
      <c r="C11" s="18" t="s">
        <v>32</v>
      </c>
      <c r="D11" s="13">
        <v>54835000</v>
      </c>
      <c r="E11" s="13">
        <v>46500000</v>
      </c>
      <c r="F11" s="8">
        <f t="shared" si="0"/>
        <v>84.79985410777789</v>
      </c>
      <c r="G11" s="10" t="s">
        <v>41</v>
      </c>
      <c r="H11" s="15" t="s">
        <v>46</v>
      </c>
      <c r="I11" s="15" t="s">
        <v>50</v>
      </c>
      <c r="J11" s="2" t="s">
        <v>63</v>
      </c>
      <c r="K11" s="2" t="s">
        <v>76</v>
      </c>
      <c r="L11" s="18" t="s">
        <v>89</v>
      </c>
      <c r="M11" s="4" t="s">
        <v>17</v>
      </c>
      <c r="N11" s="2" t="s">
        <v>26</v>
      </c>
      <c r="O11" s="9" t="s">
        <v>99</v>
      </c>
    </row>
    <row r="12" spans="1:15" s="1" customFormat="1">
      <c r="A12" s="2">
        <v>7</v>
      </c>
      <c r="B12" s="2" t="s">
        <v>26</v>
      </c>
      <c r="C12" s="18" t="s">
        <v>33</v>
      </c>
      <c r="D12" s="13">
        <v>8000000</v>
      </c>
      <c r="E12" s="13">
        <v>7600000</v>
      </c>
      <c r="F12" s="8">
        <f t="shared" si="0"/>
        <v>95</v>
      </c>
      <c r="G12" s="10" t="s">
        <v>40</v>
      </c>
      <c r="H12" s="15" t="s">
        <v>46</v>
      </c>
      <c r="I12" s="15" t="s">
        <v>54</v>
      </c>
      <c r="J12" s="2" t="s">
        <v>64</v>
      </c>
      <c r="K12" s="2" t="s">
        <v>77</v>
      </c>
      <c r="L12" s="18" t="s">
        <v>90</v>
      </c>
      <c r="M12" s="4" t="s">
        <v>17</v>
      </c>
      <c r="N12" s="2" t="s">
        <v>26</v>
      </c>
      <c r="O12" s="9" t="s">
        <v>97</v>
      </c>
    </row>
    <row r="13" spans="1:15" s="1" customFormat="1">
      <c r="A13" s="2">
        <v>8</v>
      </c>
      <c r="B13" s="2" t="s">
        <v>26</v>
      </c>
      <c r="C13" s="18" t="s">
        <v>34</v>
      </c>
      <c r="D13" s="13">
        <v>19867000</v>
      </c>
      <c r="E13" s="13">
        <v>18870000</v>
      </c>
      <c r="F13" s="8">
        <f t="shared" si="0"/>
        <v>94.981627825036497</v>
      </c>
      <c r="G13" s="10" t="s">
        <v>40</v>
      </c>
      <c r="H13" s="15" t="s">
        <v>47</v>
      </c>
      <c r="I13" s="15" t="s">
        <v>55</v>
      </c>
      <c r="J13" s="2" t="s">
        <v>65</v>
      </c>
      <c r="K13" s="2" t="s">
        <v>78</v>
      </c>
      <c r="L13" s="18" t="s">
        <v>91</v>
      </c>
      <c r="M13" s="4" t="s">
        <v>17</v>
      </c>
      <c r="N13" s="2" t="s">
        <v>26</v>
      </c>
      <c r="O13" s="9" t="s">
        <v>97</v>
      </c>
    </row>
    <row r="14" spans="1:15" s="1" customFormat="1">
      <c r="A14" s="2">
        <v>9</v>
      </c>
      <c r="B14" s="2" t="s">
        <v>26</v>
      </c>
      <c r="C14" s="18" t="s">
        <v>35</v>
      </c>
      <c r="D14" s="13">
        <v>20980000</v>
      </c>
      <c r="E14" s="13">
        <v>19500000</v>
      </c>
      <c r="F14" s="8">
        <f t="shared" si="0"/>
        <v>92.945662535748326</v>
      </c>
      <c r="G14" s="10" t="s">
        <v>40</v>
      </c>
      <c r="H14" s="15" t="s">
        <v>48</v>
      </c>
      <c r="I14" s="15" t="s">
        <v>51</v>
      </c>
      <c r="J14" s="2" t="s">
        <v>66</v>
      </c>
      <c r="K14" s="2" t="s">
        <v>79</v>
      </c>
      <c r="L14" s="18" t="s">
        <v>92</v>
      </c>
      <c r="M14" s="4" t="s">
        <v>17</v>
      </c>
      <c r="N14" s="2" t="s">
        <v>26</v>
      </c>
      <c r="O14" s="9" t="s">
        <v>97</v>
      </c>
    </row>
    <row r="15" spans="1:15" s="1" customFormat="1">
      <c r="A15" s="2">
        <v>10</v>
      </c>
      <c r="B15" s="2" t="s">
        <v>26</v>
      </c>
      <c r="C15" s="18" t="s">
        <v>36</v>
      </c>
      <c r="D15" s="13">
        <v>18403000</v>
      </c>
      <c r="E15" s="13">
        <v>17110000</v>
      </c>
      <c r="F15" s="8">
        <f t="shared" si="0"/>
        <v>92.973971635059499</v>
      </c>
      <c r="G15" s="10" t="s">
        <v>40</v>
      </c>
      <c r="H15" s="15" t="s">
        <v>23</v>
      </c>
      <c r="I15" s="15" t="s">
        <v>56</v>
      </c>
      <c r="J15" s="2" t="s">
        <v>67</v>
      </c>
      <c r="K15" s="2" t="s">
        <v>80</v>
      </c>
      <c r="L15" s="18" t="s">
        <v>93</v>
      </c>
      <c r="M15" s="4" t="s">
        <v>17</v>
      </c>
      <c r="N15" s="2" t="s">
        <v>26</v>
      </c>
      <c r="O15" s="9" t="s">
        <v>98</v>
      </c>
    </row>
    <row r="16" spans="1:15" s="1" customFormat="1">
      <c r="A16" s="2">
        <v>11</v>
      </c>
      <c r="B16" s="2" t="s">
        <v>26</v>
      </c>
      <c r="C16" s="18" t="s">
        <v>37</v>
      </c>
      <c r="D16" s="13">
        <v>7700000</v>
      </c>
      <c r="E16" s="13">
        <v>7000000</v>
      </c>
      <c r="F16" s="8">
        <f t="shared" si="0"/>
        <v>90.909090909090907</v>
      </c>
      <c r="G16" s="10" t="s">
        <v>40</v>
      </c>
      <c r="H16" s="15" t="s">
        <v>49</v>
      </c>
      <c r="I16" s="15" t="s">
        <v>20</v>
      </c>
      <c r="J16" s="2" t="s">
        <v>68</v>
      </c>
      <c r="K16" s="2" t="s">
        <v>81</v>
      </c>
      <c r="L16" s="18" t="s">
        <v>94</v>
      </c>
      <c r="M16" s="4" t="s">
        <v>17</v>
      </c>
      <c r="N16" s="2" t="s">
        <v>26</v>
      </c>
      <c r="O16" s="9" t="s">
        <v>97</v>
      </c>
    </row>
    <row r="17" spans="1:15" s="1" customFormat="1">
      <c r="A17" s="2">
        <v>12</v>
      </c>
      <c r="B17" s="2" t="s">
        <v>26</v>
      </c>
      <c r="C17" s="18" t="s">
        <v>38</v>
      </c>
      <c r="D17" s="13">
        <v>19600000</v>
      </c>
      <c r="E17" s="13">
        <v>18200000</v>
      </c>
      <c r="F17" s="8">
        <f t="shared" si="0"/>
        <v>92.857142857142861</v>
      </c>
      <c r="G17" s="10" t="s">
        <v>40</v>
      </c>
      <c r="H17" s="15" t="s">
        <v>20</v>
      </c>
      <c r="I17" s="15" t="s">
        <v>57</v>
      </c>
      <c r="J17" s="2" t="s">
        <v>69</v>
      </c>
      <c r="K17" s="2" t="s">
        <v>82</v>
      </c>
      <c r="L17" s="18" t="s">
        <v>95</v>
      </c>
      <c r="M17" s="4" t="s">
        <v>17</v>
      </c>
      <c r="N17" s="2" t="s">
        <v>26</v>
      </c>
      <c r="O17" s="9" t="s">
        <v>97</v>
      </c>
    </row>
    <row r="18" spans="1:15" s="1" customFormat="1">
      <c r="A18" s="2">
        <v>13</v>
      </c>
      <c r="B18" s="2" t="s">
        <v>26</v>
      </c>
      <c r="C18" s="18" t="s">
        <v>39</v>
      </c>
      <c r="D18" s="13">
        <v>3800000</v>
      </c>
      <c r="E18" s="13">
        <v>3300000</v>
      </c>
      <c r="F18" s="8">
        <f t="shared" si="0"/>
        <v>86.842105263157904</v>
      </c>
      <c r="G18" s="10" t="s">
        <v>40</v>
      </c>
      <c r="H18" s="15" t="s">
        <v>22</v>
      </c>
      <c r="I18" s="15" t="s">
        <v>21</v>
      </c>
      <c r="J18" s="2" t="s">
        <v>70</v>
      </c>
      <c r="K18" s="2" t="s">
        <v>83</v>
      </c>
      <c r="L18" s="18" t="s">
        <v>96</v>
      </c>
      <c r="M18" s="4" t="s">
        <v>17</v>
      </c>
      <c r="N18" s="2" t="s">
        <v>26</v>
      </c>
      <c r="O18" s="9" t="s">
        <v>97</v>
      </c>
    </row>
  </sheetData>
  <mergeCells count="7">
    <mergeCell ref="B2:O2"/>
    <mergeCell ref="A4:G4"/>
    <mergeCell ref="H4:I4"/>
    <mergeCell ref="J4:L4"/>
    <mergeCell ref="M4:M5"/>
    <mergeCell ref="N4:N5"/>
    <mergeCell ref="O4:O5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2022년4월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2020-02-04T06:37:57Z</cp:lastPrinted>
  <dcterms:created xsi:type="dcterms:W3CDTF">2020-01-06T01:31:09Z</dcterms:created>
  <dcterms:modified xsi:type="dcterms:W3CDTF">2022-05-09T08:10:06Z</dcterms:modified>
</cp:coreProperties>
</file>