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05"/>
  </bookViews>
  <sheets>
    <sheet name="2022년3월" sheetId="10" r:id="rId1"/>
    <sheet name="2022년2월" sheetId="9" r:id="rId2"/>
    <sheet name="2022년1월" sheetId="8" r:id="rId3"/>
  </sheets>
  <calcPr calcId="145621"/>
</workbook>
</file>

<file path=xl/calcChain.xml><?xml version="1.0" encoding="utf-8"?>
<calcChain xmlns="http://schemas.openxmlformats.org/spreadsheetml/2006/main">
  <c r="F11" i="10" l="1"/>
  <c r="F10" i="10"/>
  <c r="F9" i="10"/>
  <c r="F8" i="10"/>
  <c r="F7" i="10"/>
  <c r="F6" i="10"/>
  <c r="F24" i="9" l="1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4" i="8" l="1"/>
  <c r="F47" i="8" l="1"/>
  <c r="F48" i="8"/>
  <c r="F49" i="8"/>
  <c r="F50" i="8"/>
  <c r="F51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2" i="8"/>
  <c r="F93" i="8"/>
  <c r="F52" i="8"/>
  <c r="F91" i="8"/>
  <c r="F53" i="8"/>
  <c r="F38" i="8"/>
  <c r="F32" i="8" l="1"/>
  <c r="F33" i="8"/>
  <c r="F34" i="8"/>
  <c r="F35" i="8"/>
  <c r="F36" i="8"/>
  <c r="F37" i="8"/>
  <c r="F39" i="8"/>
  <c r="F40" i="8"/>
  <c r="F41" i="8"/>
  <c r="F42" i="8"/>
  <c r="F43" i="8"/>
  <c r="F44" i="8"/>
  <c r="F45" i="8"/>
  <c r="F46" i="8"/>
  <c r="F18" i="8" l="1"/>
  <c r="F19" i="8"/>
  <c r="F20" i="8"/>
  <c r="F21" i="8"/>
  <c r="F22" i="8"/>
  <c r="F23" i="8"/>
  <c r="F24" i="8"/>
  <c r="F31" i="8"/>
  <c r="F27" i="8"/>
  <c r="F28" i="8"/>
  <c r="F25" i="8"/>
  <c r="F29" i="8"/>
  <c r="F30" i="8"/>
  <c r="F6" i="8"/>
  <c r="F7" i="8"/>
  <c r="F8" i="8"/>
  <c r="F9" i="8"/>
  <c r="F10" i="8"/>
  <c r="F11" i="8"/>
  <c r="F12" i="8"/>
  <c r="F13" i="8"/>
  <c r="F14" i="8"/>
  <c r="F15" i="8"/>
  <c r="F16" i="8"/>
  <c r="F26" i="8"/>
  <c r="F17" i="8"/>
</calcChain>
</file>

<file path=xl/sharedStrings.xml><?xml version="1.0" encoding="utf-8"?>
<sst xmlns="http://schemas.openxmlformats.org/spreadsheetml/2006/main" count="1300" uniqueCount="461">
  <si>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</si>
  <si>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</si>
  <si>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</si>
  <si>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</si>
  <si>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</si>
  <si>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</si>
  <si>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</si>
  <si>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</si>
  <si>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</si>
  <si>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</si>
  <si>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</si>
  <si>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</si>
  <si>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</si>
  <si>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</si>
  <si>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</si>
  <si>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</si>
  <si>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</si>
  <si>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</si>
  <si>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㈜한영시스템즈</t>
  </si>
  <si>
    <t>오경모</t>
  </si>
  <si>
    <t>에스에스이앤씨㈜</t>
  </si>
  <si>
    <t>한금주</t>
  </si>
  <si>
    <t>㈜케이씨에스비전</t>
  </si>
  <si>
    <t>㈜세스코</t>
  </si>
  <si>
    <t>전찬혁</t>
  </si>
  <si>
    <t>㈜프라임정보통신</t>
  </si>
  <si>
    <t>신승호</t>
  </si>
  <si>
    <t>주소</t>
    <phoneticPr fontId="1" type="noConversion"/>
  </si>
  <si>
    <t>경기도 수원시 영통구 산남로110, 103호(매탄동)</t>
    <phoneticPr fontId="1" type="noConversion"/>
  </si>
  <si>
    <t>서울시 중구 세종대로7길 25(순화동, 삼성생명에스원빌딩)</t>
    <phoneticPr fontId="1" type="noConversion"/>
  </si>
  <si>
    <t>용역</t>
    <phoneticPr fontId="1" type="noConversion"/>
  </si>
  <si>
    <t>경기도어린이박물관</t>
    <phoneticPr fontId="1" type="noConversion"/>
  </si>
  <si>
    <t>양승희</t>
    <phoneticPr fontId="1" type="noConversion"/>
  </si>
  <si>
    <t>에프엠119</t>
    <phoneticPr fontId="1" type="noConversion"/>
  </si>
  <si>
    <t>허영준</t>
    <phoneticPr fontId="1" type="noConversion"/>
  </si>
  <si>
    <t>물품</t>
    <phoneticPr fontId="1" type="noConversion"/>
  </si>
  <si>
    <t>백남준아트센터</t>
    <phoneticPr fontId="1" type="noConversion"/>
  </si>
  <si>
    <t>㈜우리오에이</t>
    <phoneticPr fontId="1" type="noConversion"/>
  </si>
  <si>
    <t>(주)동진특송</t>
    <phoneticPr fontId="1" type="noConversion"/>
  </si>
  <si>
    <t>주용찬</t>
    <phoneticPr fontId="1" type="noConversion"/>
  </si>
  <si>
    <t>노희찬</t>
    <phoneticPr fontId="1" type="noConversion"/>
  </si>
  <si>
    <t>박재숙</t>
    <phoneticPr fontId="1" type="noConversion"/>
  </si>
  <si>
    <t>윤순상</t>
    <phoneticPr fontId="1" type="noConversion"/>
  </si>
  <si>
    <t>서울시 용산구 효창원로69길15-0</t>
    <phoneticPr fontId="1" type="noConversion"/>
  </si>
  <si>
    <t>2022년  1월 수의계약대장</t>
    <phoneticPr fontId="1" type="noConversion"/>
  </si>
  <si>
    <t>경기도박물관</t>
  </si>
  <si>
    <t>경기도미술관</t>
    <phoneticPr fontId="1" type="noConversion"/>
  </si>
  <si>
    <t>실학박물관</t>
    <phoneticPr fontId="1" type="noConversion"/>
  </si>
  <si>
    <t>전곡선사박물관</t>
    <phoneticPr fontId="1" type="noConversion"/>
  </si>
  <si>
    <t>경기도어린이박물관</t>
  </si>
  <si>
    <t>경기북부어린이박물관</t>
  </si>
  <si>
    <t>뮤지엄지원단</t>
    <phoneticPr fontId="1" type="noConversion"/>
  </si>
  <si>
    <t>2022 경기도박물관 표준유물관리시스템 유지보수</t>
  </si>
  <si>
    <t>2022 경기도박물관 피폭선량(TLD)측정 및 판독</t>
  </si>
  <si>
    <t>2022 경기도박물관 소방설비 유지보수</t>
  </si>
  <si>
    <t>2022 경기도박물관 승강기 유지보수</t>
  </si>
  <si>
    <t>2022 경기도박물관 전화설비 유지보수</t>
  </si>
  <si>
    <t>2022 경기도박물관 전산기기 유지보수</t>
  </si>
  <si>
    <t>2022 경기도박물관 건물소독 유지보수</t>
  </si>
  <si>
    <t>2022 경기도박물관 발권시스템 유지보수</t>
  </si>
  <si>
    <t>2022 경기도박물관 무인경비시스템 유지보수</t>
  </si>
  <si>
    <t>2022 경기도박물관 산업안전보건관리 컨설팅</t>
  </si>
  <si>
    <t>2022 경기도박물관 스마트통합 시설관리시스템 유지보수</t>
  </si>
  <si>
    <t>2022 경기도박물관 사무업무용 칼라복합기 임차</t>
  </si>
  <si>
    <t>2022년 경기도미술관 소방시설 유지 관리 용역</t>
    <phoneticPr fontId="1" type="noConversion"/>
  </si>
  <si>
    <t>2022년 경기도미술관 승강지 유지보수 관리 용역</t>
    <phoneticPr fontId="1" type="noConversion"/>
  </si>
  <si>
    <t>2022년 경기도미술관 건물소독 관리 용역</t>
    <phoneticPr fontId="1" type="noConversion"/>
  </si>
  <si>
    <t>2022년 경기도미술관 뮤인경비시스템 유지관리 용역</t>
    <phoneticPr fontId="1" type="noConversion"/>
  </si>
  <si>
    <t>2022년 경기도미술관 통신설비 유지보수 관리 용역</t>
    <phoneticPr fontId="1" type="noConversion"/>
  </si>
  <si>
    <t>2022년 경기도미술관 발권시스템 유지보수 용역</t>
    <phoneticPr fontId="1" type="noConversion"/>
  </si>
  <si>
    <t>2022년 경기도미술관 관람객카운팅 유지보수 관리 용역</t>
    <phoneticPr fontId="1" type="noConversion"/>
  </si>
  <si>
    <t>2022년 경기도미술관 시설관리시스템 유지보수 용역</t>
    <phoneticPr fontId="1" type="noConversion"/>
  </si>
  <si>
    <t>2022년 경기도미술관 복합기 임차 용역(복합기 2대)</t>
    <phoneticPr fontId="1" type="noConversion"/>
  </si>
  <si>
    <t>2022년 백남준아트센터 소방안전관리 대행 용역</t>
    <phoneticPr fontId="1" type="noConversion"/>
  </si>
  <si>
    <t>2022년 백남준아트센터 승강기 유지보수 관리 용역</t>
    <phoneticPr fontId="1" type="noConversion"/>
  </si>
  <si>
    <t>2022년 백남준아트센터 건물 소독 용역</t>
    <phoneticPr fontId="1" type="noConversion"/>
  </si>
  <si>
    <t>2022년 백남준아트센터 무인경비시스템 유지관리 용역</t>
    <phoneticPr fontId="1" type="noConversion"/>
  </si>
  <si>
    <t>2022년 백남준아트센터 통신설비 유지보수 관리 용역</t>
    <phoneticPr fontId="1" type="noConversion"/>
  </si>
  <si>
    <t>2022년 백남준아트센터 전산기기 유지보수 관리 용역</t>
    <phoneticPr fontId="1" type="noConversion"/>
  </si>
  <si>
    <t>2022년 백남준아트센터 발권시스템 유지보수 용역</t>
    <phoneticPr fontId="1" type="noConversion"/>
  </si>
  <si>
    <t>2022년 백남준아트센터 시설관리시스템 유지보수 용역</t>
    <phoneticPr fontId="1" type="noConversion"/>
  </si>
  <si>
    <t>2022년 백남준아트센터 사무기기 임차 관리 용역(컬러복사기등 4대)</t>
    <phoneticPr fontId="1" type="noConversion"/>
  </si>
  <si>
    <t>2022년 백남준아트센터 기관기록 저장장치 유지보수 용역</t>
    <phoneticPr fontId="1" type="noConversion"/>
  </si>
  <si>
    <t>2022년 백남준아트센터 데이터베이스 유지보수 용역</t>
    <phoneticPr fontId="1" type="noConversion"/>
  </si>
  <si>
    <t>2022년 실학박물관 소방시설 유지보수 등 안전관리 대행 용역</t>
  </si>
  <si>
    <t>2022년 실학박물관 승강기 유지보수 용역</t>
  </si>
  <si>
    <t>2022년 실학박물관 전기안전관리대행 용역</t>
    <phoneticPr fontId="1" type="noConversion"/>
  </si>
  <si>
    <t>2022년 실학박물관 건물 소독 용역</t>
  </si>
  <si>
    <t>2022년 실학박물관 통신설비 및 전산기기 유지보수 관리 용역</t>
  </si>
  <si>
    <t>2022년 실학박물관 무인경비시스템 유지관리 용역</t>
  </si>
  <si>
    <t>2022년 실학박물관  발권시스템 유지관리 용역</t>
  </si>
  <si>
    <t>2022년 실학박물관 시설관리시스템 유지보수 용역</t>
    <phoneticPr fontId="1" type="noConversion"/>
  </si>
  <si>
    <t>2022년 실학박물관 코로나 특별 방역 용역</t>
  </si>
  <si>
    <t>2022년 실학박물관 안내데스크 프린터 임차 용역</t>
  </si>
  <si>
    <t>2022년 실학박물관 업무용 복합기 임차 용역(컬러복합기 3대)</t>
  </si>
  <si>
    <t>2022년 실학박물관 공기정화살균기 유지 보수 용역(7대)</t>
  </si>
  <si>
    <t>2022년 실학박물관 표준유물관리시스템 유지보수 용역</t>
  </si>
  <si>
    <t>2022년 전곡선사박물관 소방설비 안전관리대행 용역</t>
  </si>
  <si>
    <t>2022년 전곡선사박물관 전기설비 안전관리대행 용역</t>
  </si>
  <si>
    <t>2022년 전곡선사박물관 승강기 유지보수 관리 용역</t>
  </si>
  <si>
    <t>2022년 전곡선사박물관 전산기기 유지보수 용역</t>
  </si>
  <si>
    <t>2022년 전곡선사박물관 방역관리 용역</t>
  </si>
  <si>
    <t>2022년 전곡선사박물관 무인경비시스템 유지관리 용역</t>
  </si>
  <si>
    <t>2022년 전곡선사박물관 발권시스템 유지관리 용역</t>
    <phoneticPr fontId="1" type="noConversion"/>
  </si>
  <si>
    <t>2022년 전곡선사박물관 통신설비 유지보수 용역</t>
    <phoneticPr fontId="1" type="noConversion"/>
  </si>
  <si>
    <t>2022년 전곡선사박물관 시설관리시스템 유지보수 용역</t>
    <phoneticPr fontId="1" type="noConversion"/>
  </si>
  <si>
    <t>2022년 전곡선사박물관 문화유산표준관리시스템 유지보수 용역</t>
  </si>
  <si>
    <t>2022 경기도어린이박물관 발권시스템 유지보수</t>
    <phoneticPr fontId="1" type="noConversion"/>
  </si>
  <si>
    <t>2022 경기도어린이박물관 건물소독 유지보수</t>
    <phoneticPr fontId="1" type="noConversion"/>
  </si>
  <si>
    <t>2022 경기도어린이박물관 소방설비 유지보수</t>
    <phoneticPr fontId="1" type="noConversion"/>
  </si>
  <si>
    <t>2022 경기도어린이박물관 승강기 유지보수</t>
    <phoneticPr fontId="1" type="noConversion"/>
  </si>
  <si>
    <t>2022 경기도어린이박물관 통신설비 유지보수</t>
    <phoneticPr fontId="1" type="noConversion"/>
  </si>
  <si>
    <t>2022 경기도어린이박물관 전산기기 유지보수</t>
  </si>
  <si>
    <t>2021 경기도어린이박물관 VBC살균시스템 유지보수</t>
  </si>
  <si>
    <t>2022 경기도어린이박물관 무인경비시스템 유지보수</t>
  </si>
  <si>
    <t>2022 경기도어린이박물관 CCTV설비 유지보수</t>
  </si>
  <si>
    <t>2022 경기도어린이박물관 스마트통합 시설관리시스템 유지보수</t>
    <phoneticPr fontId="1" type="noConversion"/>
  </si>
  <si>
    <t>2022 경기도어린이박물관 복합기 및 컬러프린터 임차</t>
  </si>
  <si>
    <t>2022 경기도어린이박물관 자동심장제세동기(AED) 렌탈</t>
    <phoneticPr fontId="1" type="noConversion"/>
  </si>
  <si>
    <t>2022 경기도박물관 경기도어린이박물관 청소용역</t>
  </si>
  <si>
    <t>2022 경기북부어린이박물관 소방설비 유지보수</t>
  </si>
  <si>
    <t>2022 경기북부어린이박물관 승강기 유지보수</t>
  </si>
  <si>
    <t>2022 경기북부어린이박물관 건물소독 유지보수</t>
  </si>
  <si>
    <t>2022 경기북부어린이박물관 수·변전 설비 유지보수</t>
  </si>
  <si>
    <t>2022 경기북부어린이박물관 무인경비시스템 유지보수</t>
  </si>
  <si>
    <t>2022 경기북부어린이박물관 발권시스템 유지보수</t>
  </si>
  <si>
    <t>2022 경기북부어린이박물관 전산기기 유지보수</t>
  </si>
  <si>
    <t>2022 경기북부어린이박물관 CCTV설비 유지보수</t>
  </si>
  <si>
    <t>2022 경기북부어린이박물관 스마트통합 시설관리시스템 유지보수</t>
  </si>
  <si>
    <t>2022 경기북부어린이박물관 구서 방제 및 VCB 소독</t>
  </si>
  <si>
    <t>2022 경기북부어린이박물관 상설전시장 공룡존 유지보수</t>
  </si>
  <si>
    <t>2022 경기북부어린이박물관 전시장 멸균 소독 및 청소</t>
  </si>
  <si>
    <t>2022 경기북부어린이박물관 계곡물존 특수 물청소</t>
  </si>
  <si>
    <t>2022 경기북부어린이박물관 업무용 복합기 임차</t>
  </si>
  <si>
    <t>2022년 뮤지엄지원단 사무업무용 복합기 임차 용역</t>
    <phoneticPr fontId="1" type="noConversion"/>
  </si>
  <si>
    <t>2022년 원거리 박물관.미술관 문서수발 위탁 운영</t>
    <phoneticPr fontId="1" type="noConversion"/>
  </si>
  <si>
    <t>실학박물관 미화원 운영 용역(1명)</t>
    <phoneticPr fontId="1" type="noConversion"/>
  </si>
  <si>
    <t>2022년 경기도어린이박물관 보안 용역(2명)</t>
    <phoneticPr fontId="1" type="noConversion"/>
  </si>
  <si>
    <t>실학박물관 고객서비스(안내)운영 용역</t>
    <phoneticPr fontId="1" type="noConversion"/>
  </si>
  <si>
    <t>백남준아트센터 수장고 약품 구입</t>
    <phoneticPr fontId="1" type="noConversion"/>
  </si>
  <si>
    <t>용역</t>
  </si>
  <si>
    <t>2022.01.01</t>
  </si>
  <si>
    <t>2022.01.01</t>
    <phoneticPr fontId="1" type="noConversion"/>
  </si>
  <si>
    <t>2022.01.03</t>
    <phoneticPr fontId="1" type="noConversion"/>
  </si>
  <si>
    <t>2022.01.06</t>
    <phoneticPr fontId="1" type="noConversion"/>
  </si>
  <si>
    <t>2022.01.19</t>
    <phoneticPr fontId="1" type="noConversion"/>
  </si>
  <si>
    <t>2022.01.20</t>
    <phoneticPr fontId="1" type="noConversion"/>
  </si>
  <si>
    <t>2022.12.31</t>
  </si>
  <si>
    <t>2022.12.31</t>
    <phoneticPr fontId="1" type="noConversion"/>
  </si>
  <si>
    <t>2022.02.28</t>
  </si>
  <si>
    <t>2022.02.28</t>
    <phoneticPr fontId="1" type="noConversion"/>
  </si>
  <si>
    <t>2022.07.20</t>
    <phoneticPr fontId="1" type="noConversion"/>
  </si>
  <si>
    <t>2022.01.25</t>
    <phoneticPr fontId="1" type="noConversion"/>
  </si>
  <si>
    <t>주식회사 디스커버원</t>
    <phoneticPr fontId="1" type="noConversion"/>
  </si>
  <si>
    <t>(주)일진라드</t>
  </si>
  <si>
    <t>한국원펙㈜</t>
  </si>
  <si>
    <t>우림엘리베이터</t>
  </si>
  <si>
    <t>㈜우리오에이</t>
  </si>
  <si>
    <t>주식회사 케이씨에스비전</t>
    <phoneticPr fontId="1" type="noConversion"/>
  </si>
  <si>
    <t>㈜섹터나인 도곡지점</t>
  </si>
  <si>
    <t>주식회사 에스원</t>
    <phoneticPr fontId="1" type="noConversion"/>
  </si>
  <si>
    <t>에스이코리아㈜</t>
  </si>
  <si>
    <t>㈜이메인텍</t>
  </si>
  <si>
    <t>하이컴정보통신</t>
  </si>
  <si>
    <t>㈜조은이앤씨</t>
    <phoneticPr fontId="1" type="noConversion"/>
  </si>
  <si>
    <t>주식회사 에이치케이엘리베이터</t>
    <phoneticPr fontId="1" type="noConversion"/>
  </si>
  <si>
    <t>대신네트웍스주식회사</t>
    <phoneticPr fontId="1" type="noConversion"/>
  </si>
  <si>
    <t>㈜섹타나인 도곡지점</t>
    <phoneticPr fontId="1" type="noConversion"/>
  </si>
  <si>
    <t>기켄트라스템주식회사(영업소)</t>
    <phoneticPr fontId="1" type="noConversion"/>
  </si>
  <si>
    <t>주식회사 이메인텍</t>
    <phoneticPr fontId="1" type="noConversion"/>
  </si>
  <si>
    <t>안산오에이서비스주식회사</t>
    <phoneticPr fontId="1" type="noConversion"/>
  </si>
  <si>
    <t>에스에스이엔씨 주식회사</t>
    <phoneticPr fontId="1" type="noConversion"/>
  </si>
  <si>
    <t>㈜태전사</t>
    <phoneticPr fontId="1" type="noConversion"/>
  </si>
  <si>
    <t>메인시앤씨</t>
    <phoneticPr fontId="1" type="noConversion"/>
  </si>
  <si>
    <t>주식회사 씨이테크서비스</t>
    <phoneticPr fontId="1" type="noConversion"/>
  </si>
  <si>
    <t>㈜이노쓰리시스템즈</t>
    <phoneticPr fontId="1" type="noConversion"/>
  </si>
  <si>
    <t>㈜에스제이엔지니어링</t>
    <phoneticPr fontId="1" type="noConversion"/>
  </si>
  <si>
    <t>영일엔지니어링㈜</t>
    <phoneticPr fontId="1" type="noConversion"/>
  </si>
  <si>
    <t>한국전기안전공사 경기북동부지사</t>
    <phoneticPr fontId="1" type="noConversion"/>
  </si>
  <si>
    <t>㈜세스코</t>
    <phoneticPr fontId="1" type="noConversion"/>
  </si>
  <si>
    <t>선진정보통신</t>
    <phoneticPr fontId="1" type="noConversion"/>
  </si>
  <si>
    <t>나래정보디앤에스</t>
    <phoneticPr fontId="1" type="noConversion"/>
  </si>
  <si>
    <t>주식회사 크린바이오</t>
    <phoneticPr fontId="1" type="noConversion"/>
  </si>
  <si>
    <t>주식회사제이케이데이터시스템즈</t>
    <phoneticPr fontId="1" type="noConversion"/>
  </si>
  <si>
    <t>우리전기안전관리</t>
    <phoneticPr fontId="1" type="noConversion"/>
  </si>
  <si>
    <t>주식회사 진성메리트엘리베이터</t>
    <phoneticPr fontId="1" type="noConversion"/>
  </si>
  <si>
    <t>연천신도OA</t>
    <phoneticPr fontId="1" type="noConversion"/>
  </si>
  <si>
    <t>㈜섹타나인 도곡지점</t>
  </si>
  <si>
    <t>㈜에이치케이엘리베이터</t>
  </si>
  <si>
    <t>㈜이푸른</t>
  </si>
  <si>
    <t>에프엠119</t>
  </si>
  <si>
    <t>㈜ 금강테크엘리베이터</t>
  </si>
  <si>
    <t>뉴빌스</t>
  </si>
  <si>
    <t>대국이엔씨㈜</t>
  </si>
  <si>
    <t>주식회사 우리오에이</t>
  </si>
  <si>
    <t>㈜ 세스코</t>
  </si>
  <si>
    <t>㈜컬러팝업</t>
  </si>
  <si>
    <t>아이마음</t>
  </si>
  <si>
    <t>케이에스크리닝</t>
  </si>
  <si>
    <t>㈜두성</t>
    <phoneticPr fontId="1" type="noConversion"/>
  </si>
  <si>
    <t>㈜드림스페이스</t>
    <phoneticPr fontId="1" type="noConversion"/>
  </si>
  <si>
    <t>주식회사도원문화유산</t>
  </si>
  <si>
    <t>주용찬</t>
  </si>
  <si>
    <t>정영근</t>
  </si>
  <si>
    <t>류진환</t>
  </si>
  <si>
    <t>최준호</t>
  </si>
  <si>
    <t>양승희</t>
  </si>
  <si>
    <t>박재숙</t>
  </si>
  <si>
    <t>이경배</t>
  </si>
  <si>
    <t>노희찬</t>
  </si>
  <si>
    <t>곽순교</t>
  </si>
  <si>
    <t>염명일</t>
  </si>
  <si>
    <t>김선주외 1명</t>
  </si>
  <si>
    <t>윤영미</t>
    <phoneticPr fontId="1" type="noConversion"/>
  </si>
  <si>
    <t>김종봉</t>
    <phoneticPr fontId="1" type="noConversion"/>
  </si>
  <si>
    <t>연규현</t>
    <phoneticPr fontId="1" type="noConversion"/>
  </si>
  <si>
    <t>이경배</t>
    <phoneticPr fontId="1" type="noConversion"/>
  </si>
  <si>
    <t>이요한</t>
    <phoneticPr fontId="1" type="noConversion"/>
  </si>
  <si>
    <t>염명일</t>
    <phoneticPr fontId="1" type="noConversion"/>
  </si>
  <si>
    <t>채한병</t>
    <phoneticPr fontId="1" type="noConversion"/>
  </si>
  <si>
    <t>한금주</t>
    <phoneticPr fontId="1" type="noConversion"/>
  </si>
  <si>
    <t>주호식</t>
    <phoneticPr fontId="1" type="noConversion"/>
  </si>
  <si>
    <t>서광석</t>
    <phoneticPr fontId="1" type="noConversion"/>
  </si>
  <si>
    <t>김양수</t>
    <phoneticPr fontId="1" type="noConversion"/>
  </si>
  <si>
    <t>김현미</t>
    <phoneticPr fontId="1" type="noConversion"/>
  </si>
  <si>
    <t>설진일</t>
    <phoneticPr fontId="1" type="noConversion"/>
  </si>
  <si>
    <t>김중구</t>
    <phoneticPr fontId="1" type="noConversion"/>
  </si>
  <si>
    <t>박지현</t>
    <phoneticPr fontId="1" type="noConversion"/>
  </si>
  <si>
    <t>전찬혁</t>
    <phoneticPr fontId="1" type="noConversion"/>
  </si>
  <si>
    <t>선병진</t>
    <phoneticPr fontId="1" type="noConversion"/>
  </si>
  <si>
    <t>박철홍</t>
    <phoneticPr fontId="1" type="noConversion"/>
  </si>
  <si>
    <t>선미란</t>
    <phoneticPr fontId="1" type="noConversion"/>
  </si>
  <si>
    <t>김해중</t>
    <phoneticPr fontId="1" type="noConversion"/>
  </si>
  <si>
    <t>윤재근</t>
    <phoneticPr fontId="1" type="noConversion"/>
  </si>
  <si>
    <t>조영석</t>
    <phoneticPr fontId="1" type="noConversion"/>
  </si>
  <si>
    <t>오수미</t>
    <phoneticPr fontId="1" type="noConversion"/>
  </si>
  <si>
    <t>정영수</t>
    <phoneticPr fontId="1" type="noConversion"/>
  </si>
  <si>
    <t>김종봉</t>
  </si>
  <si>
    <t>김규린</t>
  </si>
  <si>
    <t>허영준</t>
  </si>
  <si>
    <t>김광전</t>
  </si>
  <si>
    <t>김도균</t>
  </si>
  <si>
    <t>봉인숙</t>
  </si>
  <si>
    <t>오세진</t>
  </si>
  <si>
    <t>문민수</t>
  </si>
  <si>
    <t>전경근</t>
  </si>
  <si>
    <t>마희정</t>
    <phoneticPr fontId="1" type="noConversion"/>
  </si>
  <si>
    <t>김근원</t>
    <phoneticPr fontId="1" type="noConversion"/>
  </si>
  <si>
    <t>조규영</t>
    <phoneticPr fontId="1" type="noConversion"/>
  </si>
  <si>
    <t>서울시 금천구 벚꽃로 278-0, 1108호</t>
  </si>
  <si>
    <t>서울시 강남구 선릉로111길 36</t>
  </si>
  <si>
    <t>경기도 평택시 조개터로6번길4, 2층(합정동)</t>
  </si>
  <si>
    <t>경기도 수원시 권선구 매송고색로711번길 11-6, 1층 105호</t>
  </si>
  <si>
    <t>경기도 수원시 장안구 송정로 24번길 71-3, 1층(정자동)</t>
  </si>
  <si>
    <t>경기도 수원시 영통구 산남로110, 103호(매탄동)</t>
  </si>
  <si>
    <t>서울시 중구 청파로 439, 223호(중림동, 종로학사B/D)</t>
  </si>
  <si>
    <t>서울시 강남구 남부순환로355길12</t>
  </si>
  <si>
    <t>서울시 중구 세종대로7길 25(순화동, 삼성생명에스원빌딩)</t>
  </si>
  <si>
    <t>경기도 수원시 영통구 덕영대로1556번길 16, B동 1302호</t>
  </si>
  <si>
    <t>서울시 서초구 반포대로96, 5층</t>
  </si>
  <si>
    <t>경기도 용인시 기흥구 구성1로 20, 104호(청덕동)</t>
  </si>
  <si>
    <t>경기도 안산시 단원구 초지로 182, 창대빌딩 3층(초지동)</t>
    <phoneticPr fontId="1" type="noConversion"/>
  </si>
  <si>
    <t>경기도 용인시 처인구 양지면 남평로 111-0, 403호</t>
    <phoneticPr fontId="1" type="noConversion"/>
  </si>
  <si>
    <t>서울시 중구 만리재로193 (만리동1가)서울역 디오빌 213호</t>
    <phoneticPr fontId="1" type="noConversion"/>
  </si>
  <si>
    <t>경기도 수원시 영통구 중부대로327-0(원천동)</t>
    <phoneticPr fontId="1" type="noConversion"/>
  </si>
  <si>
    <t>서울시 강남구 남부순환로355길12(도곡동, 부강빌딩)</t>
    <phoneticPr fontId="1" type="noConversion"/>
  </si>
  <si>
    <t>서울시 구로구 디지털로26길111 JnK디지털타원 1611호</t>
    <phoneticPr fontId="1" type="noConversion"/>
  </si>
  <si>
    <t>서울시 서초구 반포대로96, 5층(서초동, 석정빌딩)</t>
    <phoneticPr fontId="1" type="noConversion"/>
  </si>
  <si>
    <t>경기도 안산시 단원구 중앙대로 951-0 (고잔동) 대원빌딩 401호</t>
    <phoneticPr fontId="1" type="noConversion"/>
  </si>
  <si>
    <t>경기도 수원시 권선구 정조로354-01(세류동)</t>
    <phoneticPr fontId="1" type="noConversion"/>
  </si>
  <si>
    <t>경기도 수원시 영통구 동수원로286번길 7-1</t>
    <phoneticPr fontId="1" type="noConversion"/>
  </si>
  <si>
    <t>경기도 화성시 오래2길1-1 (봉담읍) 1층 상가</t>
    <phoneticPr fontId="1" type="noConversion"/>
  </si>
  <si>
    <t>서울시 성동구 마장로29길36 1층 101호(마장동,에스제이빌)</t>
    <phoneticPr fontId="1" type="noConversion"/>
  </si>
  <si>
    <t>경기도 군포시 공단로140번길46, 922호9당정동, 엠테크노당정지식산업센터)</t>
    <phoneticPr fontId="1" type="noConversion"/>
  </si>
  <si>
    <t>경기도 구리시 안골로 19번길 19</t>
    <phoneticPr fontId="1" type="noConversion"/>
  </si>
  <si>
    <t>경기도 구리시 응달말로 37, 상명빌딩 3층(인창동)</t>
    <phoneticPr fontId="1" type="noConversion"/>
  </si>
  <si>
    <t>경기도 남양주시 경춘로 1288</t>
    <phoneticPr fontId="1" type="noConversion"/>
  </si>
  <si>
    <t>서울시 강동구 상일로10길46-0(상일동)</t>
    <phoneticPr fontId="1" type="noConversion"/>
  </si>
  <si>
    <t>경기도 양주시 백석읍 방성리 85-14</t>
    <phoneticPr fontId="1" type="noConversion"/>
  </si>
  <si>
    <t>서울시 강남구 남부순환로355길 12(도곡동)</t>
    <phoneticPr fontId="1" type="noConversion"/>
  </si>
  <si>
    <t>경기도 구리시 아차산로432번길16(교문동)</t>
    <phoneticPr fontId="1" type="noConversion"/>
  </si>
  <si>
    <t>대전시 유성구 노은동로240번길67ㅏ, 1층102호(지족동,경서빌딩)</t>
    <phoneticPr fontId="1" type="noConversion"/>
  </si>
  <si>
    <t>전라북도 완주군 이서면 기지로36, 1동209호(스타빌딩)</t>
    <phoneticPr fontId="1" type="noConversion"/>
  </si>
  <si>
    <t>경기도 동두천시 어수로7-0(상패동)</t>
    <phoneticPr fontId="1" type="noConversion"/>
  </si>
  <si>
    <t>경기도 동두천시 송내로 104번길 11(송내동)</t>
    <phoneticPr fontId="1" type="noConversion"/>
  </si>
  <si>
    <t>경기도 의정부시 용미로20-0(용현동)</t>
    <phoneticPr fontId="1" type="noConversion"/>
  </si>
  <si>
    <t>경기도 연천군 연천읍 연천로 211</t>
    <phoneticPr fontId="1" type="noConversion"/>
  </si>
  <si>
    <t>서울시 금천구 벚곶로 278, 1108호(가산동, SJ테크노빌)</t>
    <phoneticPr fontId="1" type="noConversion"/>
  </si>
  <si>
    <t>경기도 수원시 권선구 정조로 354</t>
  </si>
  <si>
    <t>경기도 용인시 처인구 양지면 남평로111-0, 403호</t>
  </si>
  <si>
    <t>경기도 수원시 장안구 송정로24번길 71-3, 1층</t>
  </si>
  <si>
    <t>경기도 수원시 영통구 산남로110, 103호 (매탄동)</t>
  </si>
  <si>
    <t>서울시 강동구 상일로 10길 46(상일동)</t>
  </si>
  <si>
    <t>경기도 수원시 영통구 반달로7번길 40, 409호</t>
  </si>
  <si>
    <t>경기도 용인시 기흥구 동백3로11번길8, 503호</t>
  </si>
  <si>
    <t>경기도 동두천시 어수로 7(상패동)</t>
  </si>
  <si>
    <t>경기도 금천구 가산디지털2로 14, 1010호</t>
  </si>
  <si>
    <t>경기도 동두천시 평화로2349번길 7-3</t>
  </si>
  <si>
    <t>경기도 동두천시 하봉암로 95, 2층</t>
  </si>
  <si>
    <t>경기도 수원시 권선구 매송고색로849, 302호(평동)</t>
  </si>
  <si>
    <t>서울시 서초구 바포대로96, 5층</t>
  </si>
  <si>
    <t>서울시 강동구 상일로10길 46</t>
  </si>
  <si>
    <t>전주시 덕진구 만성북로21-26, 3층 303호</t>
  </si>
  <si>
    <t>경기도 수원시 영통구 원천동35 101-202</t>
  </si>
  <si>
    <t>경기도 남양주시 화도읍 비룡로331번길35-68</t>
  </si>
  <si>
    <t>경기도 파주시 문화로23 (금촌동) 3층 지하</t>
    <phoneticPr fontId="1" type="noConversion"/>
  </si>
  <si>
    <t>경기도 용인시 기흥구 동백3로11번길 8-1(제일프라자9층) 901호</t>
    <phoneticPr fontId="1" type="noConversion"/>
  </si>
  <si>
    <t>경기도 하남시 미사강변한강로 155, 416호</t>
    <phoneticPr fontId="1" type="noConversion"/>
  </si>
  <si>
    <t>2천만원이하</t>
  </si>
  <si>
    <t>2천만원이하(여성기업)</t>
    <phoneticPr fontId="1" type="noConversion"/>
  </si>
  <si>
    <t>2천만원이하(여성,장애인)</t>
    <phoneticPr fontId="1" type="noConversion"/>
  </si>
  <si>
    <t>2천만원이하</t>
    <phoneticPr fontId="1" type="noConversion"/>
  </si>
  <si>
    <t>2천만원이하(여성,쟝애인)</t>
    <phoneticPr fontId="1" type="noConversion"/>
  </si>
  <si>
    <t>2천만원이하(여성기업)</t>
    <phoneticPr fontId="1" type="noConversion"/>
  </si>
  <si>
    <t>2천만원이하(여성,장애인)</t>
    <phoneticPr fontId="1" type="noConversion"/>
  </si>
  <si>
    <t>2천만원이하(장애인)</t>
    <phoneticPr fontId="1" type="noConversion"/>
  </si>
  <si>
    <t>2천만원이하(여성)</t>
    <phoneticPr fontId="1" type="noConversion"/>
  </si>
  <si>
    <t>2천만원이하(사회적기업)</t>
    <phoneticPr fontId="1" type="noConversion"/>
  </si>
  <si>
    <t>2천만원이하(여성,사회적)</t>
    <phoneticPr fontId="1" type="noConversion"/>
  </si>
  <si>
    <t>서울시 용산구 청파로 439, 223호(중림동, 종로학사 223호)</t>
    <phoneticPr fontId="1" type="noConversion"/>
  </si>
  <si>
    <t>경기도박물관</t>
    <phoneticPr fontId="1" type="noConversion"/>
  </si>
  <si>
    <t>경기도미술관</t>
    <phoneticPr fontId="1" type="noConversion"/>
  </si>
  <si>
    <t>백남준아트센터</t>
    <phoneticPr fontId="1" type="noConversion"/>
  </si>
  <si>
    <t>경기도어린이박물관</t>
    <phoneticPr fontId="1" type="noConversion"/>
  </si>
  <si>
    <t>경기북부어린이박물관</t>
    <phoneticPr fontId="1" type="noConversion"/>
  </si>
  <si>
    <t>경기도박물관 영상장비 임차</t>
    <phoneticPr fontId="1" type="noConversion"/>
  </si>
  <si>
    <t>경기도미술관 스피드돔 CCTV 카메라교체(5대) 공사</t>
    <phoneticPr fontId="1" type="noConversion"/>
  </si>
  <si>
    <t>경기도미술관 2022년 청년작가전 그래픽 디자인 용역</t>
    <phoneticPr fontId="1" type="noConversion"/>
  </si>
  <si>
    <t>백남준아트센터 지하2층 바닥 보수 공사</t>
    <phoneticPr fontId="1" type="noConversion"/>
  </si>
  <si>
    <t>백남준아트센터 연간 온라인 채널 서비스용역</t>
    <phoneticPr fontId="1" type="noConversion"/>
  </si>
  <si>
    <t>백남준아트센터 아트숍 철거용역</t>
    <phoneticPr fontId="1" type="noConversion"/>
  </si>
  <si>
    <t>백남준아트센터 공간디자인 용역</t>
    <phoneticPr fontId="1" type="noConversion"/>
  </si>
  <si>
    <t>백남준아트센터 전시공간 조성 용역</t>
    <phoneticPr fontId="1" type="noConversion"/>
  </si>
  <si>
    <t xml:space="preserve">백남준아트센터 대여작품 클리닝용역 </t>
    <phoneticPr fontId="1" type="noConversion"/>
  </si>
  <si>
    <t>백남준아트센터 백남준전 작품 운송 및 설치용역</t>
    <phoneticPr fontId="1" type="noConversion"/>
  </si>
  <si>
    <t>백남준아트센터 작품설치 용역</t>
    <phoneticPr fontId="1" type="noConversion"/>
  </si>
  <si>
    <t>백남준아트센터 백남준전 전시공간 그래픽시공 용역</t>
    <phoneticPr fontId="1" type="noConversion"/>
  </si>
  <si>
    <t>백남준아트센터 기획전 전시공간 조성공사</t>
    <phoneticPr fontId="1" type="noConversion"/>
  </si>
  <si>
    <t>백남준아트센터 아트숍 공간 카페트 설치</t>
    <phoneticPr fontId="1" type="noConversion"/>
  </si>
  <si>
    <t>경기도어린이박물관 바람의 나라 전시실 그린월 유지관리 용역</t>
    <phoneticPr fontId="1" type="noConversion"/>
  </si>
  <si>
    <t>경기도어린이박물관 아기둥지 멸균처리 용역</t>
    <phoneticPr fontId="1" type="noConversion"/>
  </si>
  <si>
    <t>경기도어린이박물관 체험의상 및 패브릭전시물 관리(세탁,수선) 용역</t>
    <phoneticPr fontId="1" type="noConversion"/>
  </si>
  <si>
    <t>경기도어린이박물관 상설전시 컬러플정글 기능 개선 용역</t>
    <phoneticPr fontId="1" type="noConversion"/>
  </si>
  <si>
    <t>경기북부어린이박물관 공룡존 연계 가면(4종) 제작</t>
    <phoneticPr fontId="1" type="noConversion"/>
  </si>
  <si>
    <t>용역</t>
    <phoneticPr fontId="1" type="noConversion"/>
  </si>
  <si>
    <t>공사</t>
    <phoneticPr fontId="1" type="noConversion"/>
  </si>
  <si>
    <t>물품</t>
    <phoneticPr fontId="1" type="noConversion"/>
  </si>
  <si>
    <t>2022.02.14</t>
    <phoneticPr fontId="1" type="noConversion"/>
  </si>
  <si>
    <t>2022.02.29</t>
    <phoneticPr fontId="1" type="noConversion"/>
  </si>
  <si>
    <t>2022.02.28</t>
    <phoneticPr fontId="1" type="noConversion"/>
  </si>
  <si>
    <t>2022.02.18</t>
    <phoneticPr fontId="1" type="noConversion"/>
  </si>
  <si>
    <t>2022.02.09</t>
    <phoneticPr fontId="1" type="noConversion"/>
  </si>
  <si>
    <t>2022.02.10</t>
    <phoneticPr fontId="1" type="noConversion"/>
  </si>
  <si>
    <t>2022.02.23</t>
    <phoneticPr fontId="1" type="noConversion"/>
  </si>
  <si>
    <t>2022.02.24</t>
    <phoneticPr fontId="1" type="noConversion"/>
  </si>
  <si>
    <t>2022.02.25</t>
    <phoneticPr fontId="1" type="noConversion"/>
  </si>
  <si>
    <t>2022.02.03</t>
    <phoneticPr fontId="1" type="noConversion"/>
  </si>
  <si>
    <t>2022.02.16</t>
    <phoneticPr fontId="1" type="noConversion"/>
  </si>
  <si>
    <t>2022.02.21</t>
    <phoneticPr fontId="1" type="noConversion"/>
  </si>
  <si>
    <t>㈜명성미디어</t>
    <phoneticPr fontId="1" type="noConversion"/>
  </si>
  <si>
    <t>희비스튜디오(heebeestudio)</t>
    <phoneticPr fontId="1" type="noConversion"/>
  </si>
  <si>
    <t>지희건설㈜</t>
    <phoneticPr fontId="1" type="noConversion"/>
  </si>
  <si>
    <t>아워컴퍼니</t>
    <phoneticPr fontId="1" type="noConversion"/>
  </si>
  <si>
    <t>㈜에스엠티앤에스</t>
    <phoneticPr fontId="1" type="noConversion"/>
  </si>
  <si>
    <t>주식회사 건축농장</t>
    <phoneticPr fontId="1" type="noConversion"/>
  </si>
  <si>
    <t>정우시스템</t>
    <phoneticPr fontId="1" type="noConversion"/>
  </si>
  <si>
    <t>김겸미술품보존연구소</t>
    <phoneticPr fontId="1" type="noConversion"/>
  </si>
  <si>
    <t>주식회사 아트스카이 고양지점</t>
    <phoneticPr fontId="1" type="noConversion"/>
  </si>
  <si>
    <t>주식회사 아트인파인아트</t>
    <phoneticPr fontId="1" type="noConversion"/>
  </si>
  <si>
    <t>제호디자인</t>
    <phoneticPr fontId="1" type="noConversion"/>
  </si>
  <si>
    <t>부광건축</t>
    <phoneticPr fontId="1" type="noConversion"/>
  </si>
  <si>
    <t>창조원 주식회사</t>
    <phoneticPr fontId="1" type="noConversion"/>
  </si>
  <si>
    <t>아이마음</t>
    <phoneticPr fontId="1" type="noConversion"/>
  </si>
  <si>
    <t>무대의상 이도(IYDO)</t>
    <phoneticPr fontId="1" type="noConversion"/>
  </si>
  <si>
    <t>주식회사 콘크리에이트</t>
    <phoneticPr fontId="1" type="noConversion"/>
  </si>
  <si>
    <t>주식회사 디자인공감</t>
    <phoneticPr fontId="1" type="noConversion"/>
  </si>
  <si>
    <t>김용진</t>
    <phoneticPr fontId="1" type="noConversion"/>
  </si>
  <si>
    <t>윤희선</t>
    <phoneticPr fontId="1" type="noConversion"/>
  </si>
  <si>
    <t>안태윤</t>
    <phoneticPr fontId="1" type="noConversion"/>
  </si>
  <si>
    <t>박철수</t>
    <phoneticPr fontId="1" type="noConversion"/>
  </si>
  <si>
    <t>이용우</t>
    <phoneticPr fontId="1" type="noConversion"/>
  </si>
  <si>
    <t>최장원</t>
    <phoneticPr fontId="1" type="noConversion"/>
  </si>
  <si>
    <t>정소영</t>
    <phoneticPr fontId="1" type="noConversion"/>
  </si>
  <si>
    <t>김겸</t>
    <phoneticPr fontId="1" type="noConversion"/>
  </si>
  <si>
    <t>한진용</t>
    <phoneticPr fontId="1" type="noConversion"/>
  </si>
  <si>
    <t>고인권</t>
    <phoneticPr fontId="1" type="noConversion"/>
  </si>
  <si>
    <t>배영희</t>
    <phoneticPr fontId="1" type="noConversion"/>
  </si>
  <si>
    <t>정은영</t>
    <phoneticPr fontId="1" type="noConversion"/>
  </si>
  <si>
    <t>박창일</t>
    <phoneticPr fontId="1" type="noConversion"/>
  </si>
  <si>
    <t>문민수</t>
    <phoneticPr fontId="1" type="noConversion"/>
  </si>
  <si>
    <t>손희정</t>
    <phoneticPr fontId="1" type="noConversion"/>
  </si>
  <si>
    <t>선명규</t>
    <phoneticPr fontId="1" type="noConversion"/>
  </si>
  <si>
    <t>정진표</t>
    <phoneticPr fontId="1" type="noConversion"/>
  </si>
  <si>
    <t>서울특별시 성동구 옥수동 471-2</t>
    <phoneticPr fontId="1" type="noConversion"/>
  </si>
  <si>
    <t>경기도 수원시 권선구 서둔로 166(서둔동) 디자인1978, 3층 316호</t>
    <phoneticPr fontId="1" type="noConversion"/>
  </si>
  <si>
    <t>경기도 수원시 팔달구 창룡대로150번길 11</t>
    <phoneticPr fontId="1" type="noConversion"/>
  </si>
  <si>
    <t>경기도 수원시 영통구 영통로 200번길 21</t>
    <phoneticPr fontId="1" type="noConversion"/>
  </si>
  <si>
    <t>경기도 수원시 권선구 동수원로 58번길 12-0</t>
    <phoneticPr fontId="1" type="noConversion"/>
  </si>
  <si>
    <t>경기도 포천시 내촌면 금강로 2519-3</t>
    <phoneticPr fontId="1" type="noConversion"/>
  </si>
  <si>
    <t>경기도 수원시 권선구 동수원로 58번길 12</t>
    <phoneticPr fontId="1" type="noConversion"/>
  </si>
  <si>
    <t>경기도 고양시 일산동구 무궁화로 86번길0</t>
    <phoneticPr fontId="1" type="noConversion"/>
  </si>
  <si>
    <t>경기도 고양시 일산동구 중앙로 1193</t>
    <phoneticPr fontId="1" type="noConversion"/>
  </si>
  <si>
    <t>서울시 성북구 보문로 30길71</t>
    <phoneticPr fontId="1" type="noConversion"/>
  </si>
  <si>
    <t>경기도 고양시 덕양구 유산길 55</t>
    <phoneticPr fontId="1" type="noConversion"/>
  </si>
  <si>
    <t>경기도 화성시 떡전골로 140-3</t>
    <phoneticPr fontId="1" type="noConversion"/>
  </si>
  <si>
    <t>경기도 수원시 권선구 동수원로 58번길12</t>
    <phoneticPr fontId="1" type="noConversion"/>
  </si>
  <si>
    <t>경기도 의왕시 안양판교로 221, 제3층 제304호(청계동, 청계프라자)</t>
    <phoneticPr fontId="1" type="noConversion"/>
  </si>
  <si>
    <t>경기도 수원시 영통구 중부대로271번길 27-11, 복합상가동 203호(원천동, 주공아파트)</t>
    <phoneticPr fontId="1" type="noConversion"/>
  </si>
  <si>
    <t>경기도 김포시 김포한강1로98번길 17-99, 1층 일부호(장기동)</t>
    <phoneticPr fontId="1" type="noConversion"/>
  </si>
  <si>
    <t>서울시 서대문구 연희로14길6, 2층201호(연희동, 제니더플래인)</t>
    <phoneticPr fontId="1" type="noConversion"/>
  </si>
  <si>
    <t>경기도 수원시 영통구 법조로 25, 에이동 3016호(하동, 광교SK VIEW LAKE)</t>
    <phoneticPr fontId="1" type="noConversion"/>
  </si>
  <si>
    <t>여성기업</t>
    <phoneticPr fontId="1" type="noConversion"/>
  </si>
  <si>
    <t>경기도미술관</t>
    <phoneticPr fontId="1" type="noConversion"/>
  </si>
  <si>
    <t>백남준아트센터</t>
    <phoneticPr fontId="1" type="noConversion"/>
  </si>
  <si>
    <t>경기북부어린이박물관</t>
    <phoneticPr fontId="1" type="noConversion"/>
  </si>
  <si>
    <t>2022.12.31</t>
    <phoneticPr fontId="1" type="noConversion"/>
  </si>
  <si>
    <t>2022.03.04</t>
    <phoneticPr fontId="1" type="noConversion"/>
  </si>
  <si>
    <t>2022.04.01</t>
    <phoneticPr fontId="1" type="noConversion"/>
  </si>
  <si>
    <t>2022.11.30</t>
    <phoneticPr fontId="1" type="noConversion"/>
  </si>
  <si>
    <t>2022.02.15</t>
    <phoneticPr fontId="1" type="noConversion"/>
  </si>
  <si>
    <t>2022.03.02</t>
    <phoneticPr fontId="1" type="noConversion"/>
  </si>
  <si>
    <t>2022.03.03</t>
    <phoneticPr fontId="1" type="noConversion"/>
  </si>
  <si>
    <t>2022.03.23</t>
    <phoneticPr fontId="1" type="noConversion"/>
  </si>
  <si>
    <t>2022.12.28</t>
    <phoneticPr fontId="1" type="noConversion"/>
  </si>
  <si>
    <t>2022.12.27</t>
    <phoneticPr fontId="1" type="noConversion"/>
  </si>
  <si>
    <t>2022.05.31</t>
    <phoneticPr fontId="1" type="noConversion"/>
  </si>
  <si>
    <t>2022.03.21</t>
    <phoneticPr fontId="1" type="noConversion"/>
  </si>
  <si>
    <t>2022년  2월 수의계약대장</t>
    <phoneticPr fontId="1" type="noConversion"/>
  </si>
  <si>
    <t>경기도박물관 열에 일곱 철거용역 계약</t>
    <phoneticPr fontId="1" type="noConversion"/>
  </si>
  <si>
    <t>경기도박물관 상설 체험지 제작용역</t>
    <phoneticPr fontId="1" type="noConversion"/>
  </si>
  <si>
    <t>경기도박물관 뮤지엄아트 여기가 경기 체험키트 제작용역</t>
    <phoneticPr fontId="1" type="noConversion"/>
  </si>
  <si>
    <t>경기도박물관 전적 포장용 포갑 제작구입</t>
    <phoneticPr fontId="1" type="noConversion"/>
  </si>
  <si>
    <t>경기도박물관 발굴체험장 정비</t>
    <phoneticPr fontId="1" type="noConversion"/>
  </si>
  <si>
    <t>경기도박물관 내 손안의 박물관 체험키트 제작용역</t>
    <phoneticPr fontId="1" type="noConversion"/>
  </si>
  <si>
    <t>2022.03.07</t>
    <phoneticPr fontId="1" type="noConversion"/>
  </si>
  <si>
    <t>2022.03.11</t>
    <phoneticPr fontId="1" type="noConversion"/>
  </si>
  <si>
    <t>2022.03.14</t>
    <phoneticPr fontId="1" type="noConversion"/>
  </si>
  <si>
    <t>2022.03.24</t>
    <phoneticPr fontId="1" type="noConversion"/>
  </si>
  <si>
    <t>2022.03.25</t>
    <phoneticPr fontId="1" type="noConversion"/>
  </si>
  <si>
    <t>2022.03.08</t>
    <phoneticPr fontId="1" type="noConversion"/>
  </si>
  <si>
    <t>2022.03.29</t>
    <phoneticPr fontId="1" type="noConversion"/>
  </si>
  <si>
    <t>2022.04.04</t>
    <phoneticPr fontId="1" type="noConversion"/>
  </si>
  <si>
    <t>2022.05.10</t>
    <phoneticPr fontId="1" type="noConversion"/>
  </si>
  <si>
    <t>2022.06.08</t>
    <phoneticPr fontId="1" type="noConversion"/>
  </si>
  <si>
    <t>2022.04.25</t>
    <phoneticPr fontId="1" type="noConversion"/>
  </si>
  <si>
    <t>주식회사 디자인나눔</t>
    <phoneticPr fontId="1" type="noConversion"/>
  </si>
  <si>
    <t>인터코퍼몰</t>
    <phoneticPr fontId="1" type="noConversion"/>
  </si>
  <si>
    <t>삼일문화재보존연구소</t>
    <phoneticPr fontId="1" type="noConversion"/>
  </si>
  <si>
    <t>재호산업</t>
    <phoneticPr fontId="1" type="noConversion"/>
  </si>
  <si>
    <t>주식회사 더불유프로젝트</t>
    <phoneticPr fontId="1" type="noConversion"/>
  </si>
  <si>
    <t>김옥수</t>
    <phoneticPr fontId="1" type="noConversion"/>
  </si>
  <si>
    <t>이우윤</t>
    <phoneticPr fontId="1" type="noConversion"/>
  </si>
  <si>
    <t>김산호</t>
    <phoneticPr fontId="1" type="noConversion"/>
  </si>
  <si>
    <t>정용재</t>
    <phoneticPr fontId="1" type="noConversion"/>
  </si>
  <si>
    <t>권동연</t>
    <phoneticPr fontId="1" type="noConversion"/>
  </si>
  <si>
    <t>서울시 마포구 양화로 6길 9-24</t>
    <phoneticPr fontId="1" type="noConversion"/>
  </si>
  <si>
    <t>부산광역시 강서구 명지오션시티1로155</t>
    <phoneticPr fontId="1" type="noConversion"/>
  </si>
  <si>
    <t>경기도 남양주시 별내1로 6</t>
    <phoneticPr fontId="1" type="noConversion"/>
  </si>
  <si>
    <t>경기도 화성시 황계동 134</t>
    <phoneticPr fontId="1" type="noConversion"/>
  </si>
  <si>
    <t>서울특별시 영등포구 도영로 80-0 (도림동) 대우미래사랑 101동 109호</t>
    <phoneticPr fontId="1" type="noConversion"/>
  </si>
  <si>
    <t>2022년  3월 수의계약대장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</si>
</sst>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#,##0_ "/>
    <numFmt numFmtId="177" formatCode="#,##0_);[Red]\(#,##0\)"/>
    <numFmt numFmtId="178" formatCode="0_);[Red]\(0\)"/>
    <numFmt numFmtId="179" formatCode="#,##0.0_ 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>
      <alignment vertical="center"/>
    </xf>
    <xf numFmtId="49" fontId="4" fillId="0" borderId="1" xfId="1" applyNumberFormat="1" applyFont="1" applyFill="1" applyBorder="1" applyAlignment="1">
      <alignment horizontal="left" vertical="center" shrinkToFit="1"/>
    </xf>
    <xf numFmtId="178" fontId="4" fillId="0" borderId="1" xfId="0" applyNumberFormat="1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49" fontId="4" fillId="0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shrinkToFit="1"/>
    </xf>
    <xf numFmtId="14" fontId="4" fillId="3" borderId="1" xfId="0" applyNumberFormat="1" applyFont="1" applyFill="1" applyBorder="1" applyAlignment="1">
      <alignment horizontal="center" vertical="center" shrinkToFit="1"/>
    </xf>
    <xf numFmtId="49" fontId="4" fillId="0" borderId="1" xfId="12" applyNumberFormat="1" applyFont="1" applyFill="1" applyBorder="1" applyAlignment="1">
      <alignment horizontal="left" vertical="center" shrinkToFit="1"/>
    </xf>
    <xf numFmtId="49" fontId="4" fillId="0" borderId="1" xfId="1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177" fontId="4" fillId="0" borderId="1" xfId="44" applyNumberFormat="1" applyFont="1" applyBorder="1" applyAlignment="1">
      <alignment horizontal="right" vertical="center" shrinkToFit="1"/>
    </xf>
    <xf numFmtId="177" fontId="4" fillId="3" borderId="1" xfId="44" applyNumberFormat="1" applyFont="1" applyFill="1" applyBorder="1" applyAlignment="1">
      <alignment horizontal="right" vertical="center" shrinkToFit="1"/>
    </xf>
    <xf numFmtId="177" fontId="4" fillId="0" borderId="1" xfId="21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1" xfId="12" applyFont="1" applyFill="1" applyBorder="1" applyAlignment="1">
      <alignment horizontal="center" vertical="center" wrapText="1"/>
    </xf>
    <xf numFmtId="0" fontId="4" fillId="0" borderId="1" xfId="12" applyFont="1" applyFill="1" applyBorder="1" applyAlignment="1">
      <alignment horizontal="left" vertical="center" shrinkToFit="1"/>
    </xf>
    <xf numFmtId="0" fontId="4" fillId="0" borderId="1" xfId="9" applyFont="1" applyBorder="1" applyAlignment="1">
      <alignment horizontal="center" vertical="center" shrinkToFit="1"/>
    </xf>
    <xf numFmtId="0" fontId="4" fillId="0" borderId="1" xfId="9" applyFont="1" applyBorder="1" applyAlignment="1">
      <alignment horizontal="left" vertical="center" shrinkToFit="1"/>
    </xf>
    <xf numFmtId="177" fontId="3" fillId="0" borderId="1" xfId="9" applyNumberFormat="1" applyFont="1" applyBorder="1" applyAlignment="1">
      <alignment horizontal="right" vertical="center" shrinkToFit="1"/>
    </xf>
    <xf numFmtId="0" fontId="8" fillId="0" borderId="1" xfId="9" applyFont="1" applyBorder="1" applyAlignment="1">
      <alignment horizontal="center" vertical="center" shrinkToFit="1"/>
    </xf>
    <xf numFmtId="14" fontId="8" fillId="0" borderId="1" xfId="9" applyNumberFormat="1" applyFont="1" applyBorder="1" applyAlignment="1">
      <alignment horizontal="center" vertical="center" shrinkToFit="1"/>
    </xf>
    <xf numFmtId="0" fontId="4" fillId="0" borderId="1" xfId="9" applyFont="1" applyFill="1" applyBorder="1" applyAlignment="1">
      <alignment horizontal="center" vertical="center" shrinkToFit="1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left" vertical="center" shrinkToFit="1"/>
    </xf>
    <xf numFmtId="0" fontId="4" fillId="0" borderId="1" xfId="9" applyFont="1" applyBorder="1" applyAlignment="1">
      <alignment horizontal="center" vertical="center"/>
    </xf>
    <xf numFmtId="177" fontId="3" fillId="0" borderId="1" xfId="9" applyNumberFormat="1" applyFont="1" applyBorder="1" applyAlignment="1">
      <alignment horizontal="right" vertical="distributed" shrinkToFit="1"/>
    </xf>
    <xf numFmtId="0" fontId="4" fillId="0" borderId="1" xfId="9" applyFont="1" applyFill="1" applyBorder="1" applyAlignment="1">
      <alignment vertical="center" shrinkToFit="1"/>
    </xf>
    <xf numFmtId="177" fontId="4" fillId="0" borderId="1" xfId="9" applyNumberFormat="1" applyFont="1" applyBorder="1" applyAlignment="1">
      <alignment horizontal="right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wrapText="1"/>
    </xf>
    <xf numFmtId="49" fontId="3" fillId="0" borderId="1" xfId="12" applyNumberFormat="1" applyFont="1" applyFill="1" applyBorder="1" applyAlignment="1">
      <alignment horizontal="left" vertical="center" shrinkToFit="1"/>
    </xf>
    <xf numFmtId="49" fontId="9" fillId="0" borderId="1" xfId="12" applyNumberFormat="1" applyFont="1" applyFill="1" applyBorder="1" applyAlignment="1">
      <alignment horizontal="center" vertical="center" shrinkToFit="1"/>
    </xf>
    <xf numFmtId="177" fontId="4" fillId="0" borderId="1" xfId="21" applyNumberFormat="1" applyFont="1" applyFill="1" applyBorder="1" applyAlignment="1">
      <alignment vertical="center" shrinkToFit="1"/>
    </xf>
    <xf numFmtId="49" fontId="4" fillId="0" borderId="1" xfId="1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 shrinkToFit="1"/>
    </xf>
    <xf numFmtId="0" fontId="3" fillId="0" borderId="1" xfId="9" applyFont="1" applyBorder="1" applyAlignment="1">
      <alignment horizontal="center" vertical="center" shrinkToFit="1"/>
    </xf>
    <xf numFmtId="0" fontId="3" fillId="0" borderId="1" xfId="9" applyFont="1" applyBorder="1" applyAlignment="1">
      <alignment horizontal="left" vertical="center" shrinkToFit="1"/>
    </xf>
    <xf numFmtId="3" fontId="3" fillId="0" borderId="1" xfId="9" applyNumberFormat="1" applyFont="1" applyBorder="1" applyAlignment="1">
      <alignment vertical="center" shrinkToFit="1"/>
    </xf>
    <xf numFmtId="14" fontId="3" fillId="0" borderId="1" xfId="9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1"/>
  <sheetViews>
    <sheetView tabSelected="1" workbookViewId="0">
      <selection activeCell="C22" sqref="C22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0" customWidth="1"/>
    <col min="11" max="11" width="16.625" customWidth="1"/>
    <col min="12" max="12" width="45.25" style="5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56" t="s">
        <v>460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4" spans="1:15" s="1" customFormat="1">
      <c r="A4" s="57" t="s">
        <v>8</v>
      </c>
      <c r="B4" s="57"/>
      <c r="C4" s="57"/>
      <c r="D4" s="57"/>
      <c r="E4" s="57"/>
      <c r="F4" s="57"/>
      <c r="G4" s="57"/>
      <c r="H4" s="57" t="s">
        <v>16</v>
      </c>
      <c r="I4" s="57"/>
      <c r="J4" s="57" t="s">
        <v>9</v>
      </c>
      <c r="K4" s="57"/>
      <c r="L4" s="57"/>
      <c r="M4" s="57" t="s">
        <v>10</v>
      </c>
      <c r="N4" s="57" t="s">
        <v>11</v>
      </c>
      <c r="O4" s="57" t="s">
        <v>12</v>
      </c>
    </row>
    <row r="5" spans="1:15" s="1" customFormat="1">
      <c r="A5" s="47" t="s">
        <v>0</v>
      </c>
      <c r="B5" s="47" t="s">
        <v>7</v>
      </c>
      <c r="C5" s="47" t="s">
        <v>2</v>
      </c>
      <c r="D5" s="47" t="s">
        <v>13</v>
      </c>
      <c r="E5" s="47" t="s">
        <v>4</v>
      </c>
      <c r="F5" s="47" t="s">
        <v>3</v>
      </c>
      <c r="G5" s="47" t="s">
        <v>14</v>
      </c>
      <c r="H5" s="47" t="s">
        <v>1</v>
      </c>
      <c r="I5" s="47" t="s">
        <v>15</v>
      </c>
      <c r="J5" s="47" t="s">
        <v>5</v>
      </c>
      <c r="K5" s="47" t="s">
        <v>6</v>
      </c>
      <c r="L5" s="20" t="s">
        <v>27</v>
      </c>
      <c r="M5" s="57"/>
      <c r="N5" s="57"/>
      <c r="O5" s="57"/>
    </row>
    <row r="6" spans="1:15" s="1" customFormat="1">
      <c r="A6" s="4">
        <v>1</v>
      </c>
      <c r="B6" s="49" t="s">
        <v>320</v>
      </c>
      <c r="C6" s="50" t="s">
        <v>428</v>
      </c>
      <c r="D6" s="51">
        <v>8800000</v>
      </c>
      <c r="E6" s="51">
        <v>8000000</v>
      </c>
      <c r="F6" s="48">
        <f t="shared" ref="F6:F11" si="0">(E6/D6)*100</f>
        <v>90.909090909090907</v>
      </c>
      <c r="G6" s="49" t="s">
        <v>344</v>
      </c>
      <c r="H6" s="49" t="s">
        <v>434</v>
      </c>
      <c r="I6" s="52" t="s">
        <v>439</v>
      </c>
      <c r="J6" s="49" t="s">
        <v>370</v>
      </c>
      <c r="K6" s="49" t="s">
        <v>387</v>
      </c>
      <c r="L6" s="50" t="s">
        <v>404</v>
      </c>
      <c r="M6" s="6" t="s">
        <v>17</v>
      </c>
      <c r="N6" s="49" t="s">
        <v>320</v>
      </c>
      <c r="O6" s="53" t="s">
        <v>311</v>
      </c>
    </row>
    <row r="7" spans="1:15" s="1" customFormat="1">
      <c r="A7" s="4">
        <v>2</v>
      </c>
      <c r="B7" s="49" t="s">
        <v>320</v>
      </c>
      <c r="C7" s="50" t="s">
        <v>429</v>
      </c>
      <c r="D7" s="51">
        <v>9100000</v>
      </c>
      <c r="E7" s="51">
        <v>8460000</v>
      </c>
      <c r="F7" s="48">
        <f t="shared" si="0"/>
        <v>92.967032967032964</v>
      </c>
      <c r="G7" s="49" t="s">
        <v>344</v>
      </c>
      <c r="H7" s="49" t="s">
        <v>435</v>
      </c>
      <c r="I7" s="52" t="s">
        <v>441</v>
      </c>
      <c r="J7" s="49" t="s">
        <v>445</v>
      </c>
      <c r="K7" s="49" t="s">
        <v>450</v>
      </c>
      <c r="L7" s="50" t="s">
        <v>455</v>
      </c>
      <c r="M7" s="6" t="s">
        <v>17</v>
      </c>
      <c r="N7" s="49" t="s">
        <v>320</v>
      </c>
      <c r="O7" s="53" t="s">
        <v>311</v>
      </c>
    </row>
    <row r="8" spans="1:15" s="1" customFormat="1">
      <c r="A8" s="4">
        <v>3</v>
      </c>
      <c r="B8" s="49" t="s">
        <v>320</v>
      </c>
      <c r="C8" s="50" t="s">
        <v>430</v>
      </c>
      <c r="D8" s="51">
        <v>22010000</v>
      </c>
      <c r="E8" s="51">
        <v>20000000</v>
      </c>
      <c r="F8" s="48">
        <f t="shared" si="0"/>
        <v>90.867787369377552</v>
      </c>
      <c r="G8" s="49" t="s">
        <v>344</v>
      </c>
      <c r="H8" s="49" t="s">
        <v>436</v>
      </c>
      <c r="I8" s="52" t="s">
        <v>442</v>
      </c>
      <c r="J8" s="49" t="s">
        <v>446</v>
      </c>
      <c r="K8" s="49" t="s">
        <v>451</v>
      </c>
      <c r="L8" s="50" t="s">
        <v>456</v>
      </c>
      <c r="M8" s="6" t="s">
        <v>17</v>
      </c>
      <c r="N8" s="49" t="s">
        <v>320</v>
      </c>
      <c r="O8" s="53" t="s">
        <v>311</v>
      </c>
    </row>
    <row r="9" spans="1:15" s="1" customFormat="1">
      <c r="A9" s="4">
        <v>4</v>
      </c>
      <c r="B9" s="49" t="s">
        <v>320</v>
      </c>
      <c r="C9" s="50" t="s">
        <v>431</v>
      </c>
      <c r="D9" s="51">
        <v>7500000</v>
      </c>
      <c r="E9" s="51">
        <v>7200000</v>
      </c>
      <c r="F9" s="48">
        <f t="shared" si="0"/>
        <v>96</v>
      </c>
      <c r="G9" s="49" t="s">
        <v>344</v>
      </c>
      <c r="H9" s="49" t="s">
        <v>422</v>
      </c>
      <c r="I9" s="52" t="s">
        <v>443</v>
      </c>
      <c r="J9" s="49" t="s">
        <v>447</v>
      </c>
      <c r="K9" s="49" t="s">
        <v>452</v>
      </c>
      <c r="L9" s="50" t="s">
        <v>457</v>
      </c>
      <c r="M9" s="6" t="s">
        <v>17</v>
      </c>
      <c r="N9" s="49" t="s">
        <v>320</v>
      </c>
      <c r="O9" s="53" t="s">
        <v>311</v>
      </c>
    </row>
    <row r="10" spans="1:15" s="1" customFormat="1">
      <c r="A10" s="4">
        <v>5</v>
      </c>
      <c r="B10" s="49" t="s">
        <v>320</v>
      </c>
      <c r="C10" s="50" t="s">
        <v>432</v>
      </c>
      <c r="D10" s="51">
        <v>7053000</v>
      </c>
      <c r="E10" s="51">
        <v>6500000</v>
      </c>
      <c r="F10" s="48">
        <f t="shared" si="0"/>
        <v>92.159364809300996</v>
      </c>
      <c r="G10" s="49" t="s">
        <v>344</v>
      </c>
      <c r="H10" s="49" t="s">
        <v>437</v>
      </c>
      <c r="I10" s="52" t="s">
        <v>440</v>
      </c>
      <c r="J10" s="49" t="s">
        <v>448</v>
      </c>
      <c r="K10" s="49" t="s">
        <v>453</v>
      </c>
      <c r="L10" s="50" t="s">
        <v>458</v>
      </c>
      <c r="M10" s="6" t="s">
        <v>17</v>
      </c>
      <c r="N10" s="49" t="s">
        <v>320</v>
      </c>
      <c r="O10" s="53" t="s">
        <v>311</v>
      </c>
    </row>
    <row r="11" spans="1:15" s="1" customFormat="1">
      <c r="A11" s="4">
        <v>6</v>
      </c>
      <c r="B11" s="49" t="s">
        <v>320</v>
      </c>
      <c r="C11" s="50" t="s">
        <v>433</v>
      </c>
      <c r="D11" s="51">
        <v>5200000</v>
      </c>
      <c r="E11" s="51">
        <v>5000000</v>
      </c>
      <c r="F11" s="48">
        <f t="shared" si="0"/>
        <v>96.15384615384616</v>
      </c>
      <c r="G11" s="49" t="s">
        <v>344</v>
      </c>
      <c r="H11" s="49" t="s">
        <v>438</v>
      </c>
      <c r="I11" s="52" t="s">
        <v>444</v>
      </c>
      <c r="J11" s="49" t="s">
        <v>449</v>
      </c>
      <c r="K11" s="49" t="s">
        <v>454</v>
      </c>
      <c r="L11" s="50" t="s">
        <v>459</v>
      </c>
      <c r="M11" s="6" t="s">
        <v>17</v>
      </c>
      <c r="N11" s="49" t="s">
        <v>320</v>
      </c>
      <c r="O11" s="53" t="s">
        <v>311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4"/>
  <sheetViews>
    <sheetView workbookViewId="0">
      <selection activeCell="D18" sqref="D18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0" customWidth="1"/>
    <col min="11" max="11" width="16.625" customWidth="1"/>
    <col min="12" max="12" width="45.25" style="5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56" t="s">
        <v>427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4" spans="1:15" s="1" customFormat="1">
      <c r="A4" s="57" t="s">
        <v>8</v>
      </c>
      <c r="B4" s="57"/>
      <c r="C4" s="57"/>
      <c r="D4" s="57"/>
      <c r="E4" s="57"/>
      <c r="F4" s="57"/>
      <c r="G4" s="57"/>
      <c r="H4" s="57" t="s">
        <v>16</v>
      </c>
      <c r="I4" s="57"/>
      <c r="J4" s="57" t="s">
        <v>9</v>
      </c>
      <c r="K4" s="57"/>
      <c r="L4" s="57"/>
      <c r="M4" s="57" t="s">
        <v>10</v>
      </c>
      <c r="N4" s="57" t="s">
        <v>11</v>
      </c>
      <c r="O4" s="57" t="s">
        <v>12</v>
      </c>
    </row>
    <row r="5" spans="1:15" s="1" customFormat="1">
      <c r="A5" s="46" t="s">
        <v>0</v>
      </c>
      <c r="B5" s="46" t="s">
        <v>7</v>
      </c>
      <c r="C5" s="46" t="s">
        <v>2</v>
      </c>
      <c r="D5" s="46" t="s">
        <v>13</v>
      </c>
      <c r="E5" s="46" t="s">
        <v>4</v>
      </c>
      <c r="F5" s="46" t="s">
        <v>3</v>
      </c>
      <c r="G5" s="46" t="s">
        <v>14</v>
      </c>
      <c r="H5" s="46" t="s">
        <v>1</v>
      </c>
      <c r="I5" s="46" t="s">
        <v>15</v>
      </c>
      <c r="J5" s="46" t="s">
        <v>5</v>
      </c>
      <c r="K5" s="46" t="s">
        <v>6</v>
      </c>
      <c r="L5" s="20" t="s">
        <v>27</v>
      </c>
      <c r="M5" s="57"/>
      <c r="N5" s="57"/>
      <c r="O5" s="57"/>
    </row>
    <row r="6" spans="1:15" s="1" customFormat="1">
      <c r="A6" s="4">
        <v>1</v>
      </c>
      <c r="B6" s="49" t="s">
        <v>320</v>
      </c>
      <c r="C6" s="50" t="s">
        <v>325</v>
      </c>
      <c r="D6" s="51">
        <v>9570000</v>
      </c>
      <c r="E6" s="51">
        <v>8900000</v>
      </c>
      <c r="F6" s="48">
        <f t="shared" ref="F6:F24" si="0">(E6/D6)*100</f>
        <v>92.998955067920591</v>
      </c>
      <c r="G6" s="49" t="s">
        <v>344</v>
      </c>
      <c r="H6" s="49" t="s">
        <v>347</v>
      </c>
      <c r="I6" s="52" t="s">
        <v>415</v>
      </c>
      <c r="J6" s="49" t="s">
        <v>359</v>
      </c>
      <c r="K6" s="49" t="s">
        <v>376</v>
      </c>
      <c r="L6" s="50" t="s">
        <v>393</v>
      </c>
      <c r="M6" s="6" t="s">
        <v>17</v>
      </c>
      <c r="N6" s="49" t="s">
        <v>320</v>
      </c>
      <c r="O6" s="53" t="s">
        <v>311</v>
      </c>
    </row>
    <row r="7" spans="1:15" s="1" customFormat="1">
      <c r="A7" s="4">
        <v>2</v>
      </c>
      <c r="B7" s="49" t="s">
        <v>321</v>
      </c>
      <c r="C7" s="50" t="s">
        <v>326</v>
      </c>
      <c r="D7" s="51">
        <v>9133000</v>
      </c>
      <c r="E7" s="51">
        <v>7986000</v>
      </c>
      <c r="F7" s="48">
        <f t="shared" si="0"/>
        <v>87.441147487134558</v>
      </c>
      <c r="G7" s="49" t="s">
        <v>345</v>
      </c>
      <c r="H7" s="49" t="s">
        <v>348</v>
      </c>
      <c r="I7" s="52" t="s">
        <v>416</v>
      </c>
      <c r="J7" s="54" t="s">
        <v>18</v>
      </c>
      <c r="K7" s="54" t="s">
        <v>19</v>
      </c>
      <c r="L7" s="55" t="s">
        <v>253</v>
      </c>
      <c r="M7" s="6" t="s">
        <v>17</v>
      </c>
      <c r="N7" s="49" t="s">
        <v>412</v>
      </c>
      <c r="O7" s="53" t="s">
        <v>311</v>
      </c>
    </row>
    <row r="8" spans="1:15" s="1" customFormat="1">
      <c r="A8" s="4">
        <v>3</v>
      </c>
      <c r="B8" s="49" t="s">
        <v>321</v>
      </c>
      <c r="C8" s="50" t="s">
        <v>327</v>
      </c>
      <c r="D8" s="51">
        <v>4400000</v>
      </c>
      <c r="E8" s="51">
        <v>4200000</v>
      </c>
      <c r="F8" s="48">
        <f t="shared" si="0"/>
        <v>95.454545454545453</v>
      </c>
      <c r="G8" s="49" t="s">
        <v>344</v>
      </c>
      <c r="H8" s="49" t="s">
        <v>349</v>
      </c>
      <c r="I8" s="52" t="s">
        <v>417</v>
      </c>
      <c r="J8" s="49" t="s">
        <v>360</v>
      </c>
      <c r="K8" s="49" t="s">
        <v>377</v>
      </c>
      <c r="L8" s="50" t="s">
        <v>394</v>
      </c>
      <c r="M8" s="6" t="s">
        <v>17</v>
      </c>
      <c r="N8" s="49" t="s">
        <v>412</v>
      </c>
      <c r="O8" s="53" t="s">
        <v>311</v>
      </c>
    </row>
    <row r="9" spans="1:15" s="1" customFormat="1">
      <c r="A9" s="4">
        <v>4</v>
      </c>
      <c r="B9" s="49" t="s">
        <v>322</v>
      </c>
      <c r="C9" s="50" t="s">
        <v>328</v>
      </c>
      <c r="D9" s="51">
        <v>15610000</v>
      </c>
      <c r="E9" s="51">
        <v>14500000</v>
      </c>
      <c r="F9" s="48">
        <f t="shared" si="0"/>
        <v>92.889173606662396</v>
      </c>
      <c r="G9" s="49" t="s">
        <v>345</v>
      </c>
      <c r="H9" s="49" t="s">
        <v>350</v>
      </c>
      <c r="I9" s="52" t="s">
        <v>349</v>
      </c>
      <c r="J9" s="49" t="s">
        <v>361</v>
      </c>
      <c r="K9" s="49" t="s">
        <v>378</v>
      </c>
      <c r="L9" s="50" t="s">
        <v>395</v>
      </c>
      <c r="M9" s="6" t="s">
        <v>17</v>
      </c>
      <c r="N9" s="49" t="s">
        <v>413</v>
      </c>
      <c r="O9" s="53" t="s">
        <v>311</v>
      </c>
    </row>
    <row r="10" spans="1:15" s="1" customFormat="1">
      <c r="A10" s="4">
        <v>5</v>
      </c>
      <c r="B10" s="49" t="s">
        <v>322</v>
      </c>
      <c r="C10" s="50" t="s">
        <v>329</v>
      </c>
      <c r="D10" s="51">
        <v>22000000</v>
      </c>
      <c r="E10" s="51">
        <v>19000000</v>
      </c>
      <c r="F10" s="48">
        <f t="shared" si="0"/>
        <v>86.36363636363636</v>
      </c>
      <c r="G10" s="49" t="s">
        <v>344</v>
      </c>
      <c r="H10" s="49" t="s">
        <v>351</v>
      </c>
      <c r="I10" s="52" t="s">
        <v>418</v>
      </c>
      <c r="J10" s="49" t="s">
        <v>362</v>
      </c>
      <c r="K10" s="49" t="s">
        <v>379</v>
      </c>
      <c r="L10" s="50" t="s">
        <v>396</v>
      </c>
      <c r="M10" s="6" t="s">
        <v>17</v>
      </c>
      <c r="N10" s="49" t="s">
        <v>413</v>
      </c>
      <c r="O10" s="53" t="s">
        <v>311</v>
      </c>
    </row>
    <row r="11" spans="1:15" s="1" customFormat="1">
      <c r="A11" s="4">
        <v>6</v>
      </c>
      <c r="B11" s="49" t="s">
        <v>322</v>
      </c>
      <c r="C11" s="50" t="s">
        <v>330</v>
      </c>
      <c r="D11" s="51">
        <v>4040000</v>
      </c>
      <c r="E11" s="51">
        <v>3500000</v>
      </c>
      <c r="F11" s="48">
        <f t="shared" si="0"/>
        <v>86.633663366336634</v>
      </c>
      <c r="G11" s="49" t="s">
        <v>344</v>
      </c>
      <c r="H11" s="49" t="s">
        <v>352</v>
      </c>
      <c r="I11" s="52" t="s">
        <v>419</v>
      </c>
      <c r="J11" s="49" t="s">
        <v>363</v>
      </c>
      <c r="K11" s="49" t="s">
        <v>380</v>
      </c>
      <c r="L11" s="50" t="s">
        <v>397</v>
      </c>
      <c r="M11" s="6" t="s">
        <v>17</v>
      </c>
      <c r="N11" s="49" t="s">
        <v>413</v>
      </c>
      <c r="O11" s="53" t="s">
        <v>311</v>
      </c>
    </row>
    <row r="12" spans="1:15" s="1" customFormat="1">
      <c r="A12" s="4">
        <v>7</v>
      </c>
      <c r="B12" s="49" t="s">
        <v>322</v>
      </c>
      <c r="C12" s="50" t="s">
        <v>331</v>
      </c>
      <c r="D12" s="51">
        <v>18500000</v>
      </c>
      <c r="E12" s="51">
        <v>17200000</v>
      </c>
      <c r="F12" s="48">
        <f t="shared" si="0"/>
        <v>92.972972972972983</v>
      </c>
      <c r="G12" s="49" t="s">
        <v>344</v>
      </c>
      <c r="H12" s="49" t="s">
        <v>347</v>
      </c>
      <c r="I12" s="52" t="s">
        <v>353</v>
      </c>
      <c r="J12" s="49" t="s">
        <v>364</v>
      </c>
      <c r="K12" s="49" t="s">
        <v>381</v>
      </c>
      <c r="L12" s="50" t="s">
        <v>398</v>
      </c>
      <c r="M12" s="6" t="s">
        <v>17</v>
      </c>
      <c r="N12" s="49" t="s">
        <v>413</v>
      </c>
      <c r="O12" s="53" t="s">
        <v>311</v>
      </c>
    </row>
    <row r="13" spans="1:15" s="1" customFormat="1">
      <c r="A13" s="4">
        <v>8</v>
      </c>
      <c r="B13" s="49" t="s">
        <v>322</v>
      </c>
      <c r="C13" s="50" t="s">
        <v>332</v>
      </c>
      <c r="D13" s="51">
        <v>44300000</v>
      </c>
      <c r="E13" s="51">
        <v>39500000</v>
      </c>
      <c r="F13" s="48">
        <f t="shared" si="0"/>
        <v>89.164785553047395</v>
      </c>
      <c r="G13" s="49" t="s">
        <v>345</v>
      </c>
      <c r="H13" s="49" t="s">
        <v>347</v>
      </c>
      <c r="I13" s="52" t="s">
        <v>349</v>
      </c>
      <c r="J13" s="49" t="s">
        <v>365</v>
      </c>
      <c r="K13" s="49" t="s">
        <v>382</v>
      </c>
      <c r="L13" s="50" t="s">
        <v>399</v>
      </c>
      <c r="M13" s="6" t="s">
        <v>17</v>
      </c>
      <c r="N13" s="49" t="s">
        <v>413</v>
      </c>
      <c r="O13" s="53" t="s">
        <v>411</v>
      </c>
    </row>
    <row r="14" spans="1:15" s="1" customFormat="1">
      <c r="A14" s="4">
        <v>9</v>
      </c>
      <c r="B14" s="49" t="s">
        <v>322</v>
      </c>
      <c r="C14" s="50" t="s">
        <v>333</v>
      </c>
      <c r="D14" s="51">
        <v>4290000</v>
      </c>
      <c r="E14" s="51">
        <v>3860000</v>
      </c>
      <c r="F14" s="48">
        <f t="shared" si="0"/>
        <v>89.976689976689968</v>
      </c>
      <c r="G14" s="49" t="s">
        <v>344</v>
      </c>
      <c r="H14" s="49" t="s">
        <v>353</v>
      </c>
      <c r="I14" s="52" t="s">
        <v>349</v>
      </c>
      <c r="J14" s="49" t="s">
        <v>366</v>
      </c>
      <c r="K14" s="49" t="s">
        <v>383</v>
      </c>
      <c r="L14" s="50" t="s">
        <v>400</v>
      </c>
      <c r="M14" s="6" t="s">
        <v>17</v>
      </c>
      <c r="N14" s="49" t="s">
        <v>413</v>
      </c>
      <c r="O14" s="53" t="s">
        <v>311</v>
      </c>
    </row>
    <row r="15" spans="1:15" s="1" customFormat="1">
      <c r="A15" s="4">
        <v>10</v>
      </c>
      <c r="B15" s="49" t="s">
        <v>322</v>
      </c>
      <c r="C15" s="50" t="s">
        <v>334</v>
      </c>
      <c r="D15" s="51">
        <v>4950000</v>
      </c>
      <c r="E15" s="51">
        <v>4500000</v>
      </c>
      <c r="F15" s="48">
        <f t="shared" si="0"/>
        <v>90.909090909090907</v>
      </c>
      <c r="G15" s="49" t="s">
        <v>344</v>
      </c>
      <c r="H15" s="49" t="s">
        <v>354</v>
      </c>
      <c r="I15" s="52" t="s">
        <v>349</v>
      </c>
      <c r="J15" s="49" t="s">
        <v>367</v>
      </c>
      <c r="K15" s="49" t="s">
        <v>384</v>
      </c>
      <c r="L15" s="50" t="s">
        <v>401</v>
      </c>
      <c r="M15" s="6" t="s">
        <v>17</v>
      </c>
      <c r="N15" s="49" t="s">
        <v>413</v>
      </c>
      <c r="O15" s="53" t="s">
        <v>311</v>
      </c>
    </row>
    <row r="16" spans="1:15" s="1" customFormat="1">
      <c r="A16" s="4">
        <v>11</v>
      </c>
      <c r="B16" s="49" t="s">
        <v>322</v>
      </c>
      <c r="C16" s="50" t="s">
        <v>335</v>
      </c>
      <c r="D16" s="51">
        <v>4400000</v>
      </c>
      <c r="E16" s="51">
        <v>3300000</v>
      </c>
      <c r="F16" s="48">
        <f t="shared" si="0"/>
        <v>75</v>
      </c>
      <c r="G16" s="49" t="s">
        <v>344</v>
      </c>
      <c r="H16" s="49" t="s">
        <v>355</v>
      </c>
      <c r="I16" s="52" t="s">
        <v>420</v>
      </c>
      <c r="J16" s="49" t="s">
        <v>368</v>
      </c>
      <c r="K16" s="49" t="s">
        <v>385</v>
      </c>
      <c r="L16" s="50" t="s">
        <v>402</v>
      </c>
      <c r="M16" s="6" t="s">
        <v>17</v>
      </c>
      <c r="N16" s="49" t="s">
        <v>413</v>
      </c>
      <c r="O16" s="53" t="s">
        <v>311</v>
      </c>
    </row>
    <row r="17" spans="1:15" s="1" customFormat="1">
      <c r="A17" s="4">
        <v>12</v>
      </c>
      <c r="B17" s="49" t="s">
        <v>322</v>
      </c>
      <c r="C17" s="50" t="s">
        <v>336</v>
      </c>
      <c r="D17" s="51">
        <v>9900000</v>
      </c>
      <c r="E17" s="51">
        <v>9200000</v>
      </c>
      <c r="F17" s="48">
        <f t="shared" si="0"/>
        <v>92.929292929292927</v>
      </c>
      <c r="G17" s="49" t="s">
        <v>344</v>
      </c>
      <c r="H17" s="49" t="s">
        <v>349</v>
      </c>
      <c r="I17" s="52" t="s">
        <v>421</v>
      </c>
      <c r="J17" s="49" t="s">
        <v>369</v>
      </c>
      <c r="K17" s="49" t="s">
        <v>386</v>
      </c>
      <c r="L17" s="50" t="s">
        <v>403</v>
      </c>
      <c r="M17" s="6" t="s">
        <v>17</v>
      </c>
      <c r="N17" s="49" t="s">
        <v>413</v>
      </c>
      <c r="O17" s="53" t="s">
        <v>311</v>
      </c>
    </row>
    <row r="18" spans="1:15" s="1" customFormat="1">
      <c r="A18" s="4">
        <v>13</v>
      </c>
      <c r="B18" s="49" t="s">
        <v>322</v>
      </c>
      <c r="C18" s="50" t="s">
        <v>337</v>
      </c>
      <c r="D18" s="51">
        <v>40020000</v>
      </c>
      <c r="E18" s="51">
        <v>36000000</v>
      </c>
      <c r="F18" s="48">
        <f t="shared" si="0"/>
        <v>89.955022488755617</v>
      </c>
      <c r="G18" s="49" t="s">
        <v>345</v>
      </c>
      <c r="H18" s="49" t="s">
        <v>349</v>
      </c>
      <c r="I18" s="52" t="s">
        <v>422</v>
      </c>
      <c r="J18" s="49" t="s">
        <v>370</v>
      </c>
      <c r="K18" s="49" t="s">
        <v>387</v>
      </c>
      <c r="L18" s="50" t="s">
        <v>404</v>
      </c>
      <c r="M18" s="6" t="s">
        <v>17</v>
      </c>
      <c r="N18" s="49" t="s">
        <v>413</v>
      </c>
      <c r="O18" s="53" t="s">
        <v>411</v>
      </c>
    </row>
    <row r="19" spans="1:15" s="1" customFormat="1">
      <c r="A19" s="4">
        <v>14</v>
      </c>
      <c r="B19" s="49" t="s">
        <v>322</v>
      </c>
      <c r="C19" s="50" t="s">
        <v>338</v>
      </c>
      <c r="D19" s="51">
        <v>5894000</v>
      </c>
      <c r="E19" s="51">
        <v>5100000</v>
      </c>
      <c r="F19" s="48">
        <f t="shared" si="0"/>
        <v>86.528673227010529</v>
      </c>
      <c r="G19" s="49" t="s">
        <v>344</v>
      </c>
      <c r="H19" s="49" t="s">
        <v>349</v>
      </c>
      <c r="I19" s="52" t="s">
        <v>420</v>
      </c>
      <c r="J19" s="49" t="s">
        <v>365</v>
      </c>
      <c r="K19" s="49" t="s">
        <v>382</v>
      </c>
      <c r="L19" s="50" t="s">
        <v>405</v>
      </c>
      <c r="M19" s="6" t="s">
        <v>17</v>
      </c>
      <c r="N19" s="49" t="s">
        <v>413</v>
      </c>
      <c r="O19" s="53" t="s">
        <v>313</v>
      </c>
    </row>
    <row r="20" spans="1:15" s="1" customFormat="1">
      <c r="A20" s="4">
        <v>15</v>
      </c>
      <c r="B20" s="49" t="s">
        <v>323</v>
      </c>
      <c r="C20" s="50" t="s">
        <v>339</v>
      </c>
      <c r="D20" s="51">
        <v>4640350</v>
      </c>
      <c r="E20" s="51">
        <v>4400000</v>
      </c>
      <c r="F20" s="48">
        <f t="shared" si="0"/>
        <v>94.820433803484647</v>
      </c>
      <c r="G20" s="49" t="s">
        <v>344</v>
      </c>
      <c r="H20" s="49" t="s">
        <v>356</v>
      </c>
      <c r="I20" s="52" t="s">
        <v>423</v>
      </c>
      <c r="J20" s="49" t="s">
        <v>371</v>
      </c>
      <c r="K20" s="49" t="s">
        <v>388</v>
      </c>
      <c r="L20" s="50" t="s">
        <v>406</v>
      </c>
      <c r="M20" s="6" t="s">
        <v>17</v>
      </c>
      <c r="N20" s="49" t="s">
        <v>31</v>
      </c>
      <c r="O20" s="53" t="s">
        <v>311</v>
      </c>
    </row>
    <row r="21" spans="1:15" s="1" customFormat="1">
      <c r="A21" s="4">
        <v>16</v>
      </c>
      <c r="B21" s="49" t="s">
        <v>323</v>
      </c>
      <c r="C21" s="50" t="s">
        <v>340</v>
      </c>
      <c r="D21" s="51">
        <v>3850000</v>
      </c>
      <c r="E21" s="51">
        <v>3630000</v>
      </c>
      <c r="F21" s="48">
        <f t="shared" si="0"/>
        <v>94.285714285714278</v>
      </c>
      <c r="G21" s="49" t="s">
        <v>344</v>
      </c>
      <c r="H21" s="49" t="s">
        <v>357</v>
      </c>
      <c r="I21" s="52" t="s">
        <v>423</v>
      </c>
      <c r="J21" s="49" t="s">
        <v>372</v>
      </c>
      <c r="K21" s="49" t="s">
        <v>389</v>
      </c>
      <c r="L21" s="50" t="s">
        <v>407</v>
      </c>
      <c r="M21" s="6" t="s">
        <v>17</v>
      </c>
      <c r="N21" s="49" t="s">
        <v>31</v>
      </c>
      <c r="O21" s="53" t="s">
        <v>311</v>
      </c>
    </row>
    <row r="22" spans="1:15" s="1" customFormat="1">
      <c r="A22" s="4">
        <v>17</v>
      </c>
      <c r="B22" s="49" t="s">
        <v>323</v>
      </c>
      <c r="C22" s="50" t="s">
        <v>341</v>
      </c>
      <c r="D22" s="51">
        <v>11880000</v>
      </c>
      <c r="E22" s="51">
        <v>11048400</v>
      </c>
      <c r="F22" s="48">
        <f t="shared" si="0"/>
        <v>93</v>
      </c>
      <c r="G22" s="49" t="s">
        <v>344</v>
      </c>
      <c r="H22" s="49" t="s">
        <v>358</v>
      </c>
      <c r="I22" s="52" t="s">
        <v>424</v>
      </c>
      <c r="J22" s="49" t="s">
        <v>373</v>
      </c>
      <c r="K22" s="49" t="s">
        <v>390</v>
      </c>
      <c r="L22" s="50" t="s">
        <v>408</v>
      </c>
      <c r="M22" s="6" t="s">
        <v>17</v>
      </c>
      <c r="N22" s="49" t="s">
        <v>31</v>
      </c>
      <c r="O22" s="53" t="s">
        <v>313</v>
      </c>
    </row>
    <row r="23" spans="1:15" s="1" customFormat="1">
      <c r="A23" s="4">
        <v>18</v>
      </c>
      <c r="B23" s="49" t="s">
        <v>323</v>
      </c>
      <c r="C23" s="50" t="s">
        <v>342</v>
      </c>
      <c r="D23" s="51">
        <v>20465000</v>
      </c>
      <c r="E23" s="51">
        <v>19030000</v>
      </c>
      <c r="F23" s="48">
        <f t="shared" si="0"/>
        <v>92.98802834107012</v>
      </c>
      <c r="G23" s="49" t="s">
        <v>344</v>
      </c>
      <c r="H23" s="49" t="s">
        <v>349</v>
      </c>
      <c r="I23" s="52" t="s">
        <v>425</v>
      </c>
      <c r="J23" s="49" t="s">
        <v>374</v>
      </c>
      <c r="K23" s="49" t="s">
        <v>391</v>
      </c>
      <c r="L23" s="50" t="s">
        <v>409</v>
      </c>
      <c r="M23" s="6" t="s">
        <v>17</v>
      </c>
      <c r="N23" s="49" t="s">
        <v>31</v>
      </c>
      <c r="O23" s="53" t="s">
        <v>311</v>
      </c>
    </row>
    <row r="24" spans="1:15" s="1" customFormat="1">
      <c r="A24" s="4">
        <v>19</v>
      </c>
      <c r="B24" s="49" t="s">
        <v>324</v>
      </c>
      <c r="C24" s="50" t="s">
        <v>343</v>
      </c>
      <c r="D24" s="51">
        <v>5940000</v>
      </c>
      <c r="E24" s="51">
        <v>4930000</v>
      </c>
      <c r="F24" s="48">
        <f t="shared" si="0"/>
        <v>82.996632996632997</v>
      </c>
      <c r="G24" s="49" t="s">
        <v>346</v>
      </c>
      <c r="H24" s="49" t="s">
        <v>349</v>
      </c>
      <c r="I24" s="52" t="s">
        <v>426</v>
      </c>
      <c r="J24" s="49" t="s">
        <v>375</v>
      </c>
      <c r="K24" s="49" t="s">
        <v>392</v>
      </c>
      <c r="L24" s="50" t="s">
        <v>410</v>
      </c>
      <c r="M24" s="6" t="s">
        <v>17</v>
      </c>
      <c r="N24" s="49" t="s">
        <v>414</v>
      </c>
      <c r="O24" s="53" t="s">
        <v>311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3"/>
  <sheetViews>
    <sheetView topLeftCell="A60" workbookViewId="0">
      <selection activeCell="C74" sqref="C74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10" customWidth="1"/>
    <col min="11" max="11" width="16.625" customWidth="1"/>
    <col min="12" max="12" width="45.25" style="5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56" t="s">
        <v>44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</row>
    <row r="4" spans="1:15" s="1" customFormat="1">
      <c r="A4" s="57" t="s">
        <v>8</v>
      </c>
      <c r="B4" s="57"/>
      <c r="C4" s="57"/>
      <c r="D4" s="57"/>
      <c r="E4" s="57"/>
      <c r="F4" s="57"/>
      <c r="G4" s="57"/>
      <c r="H4" s="57" t="s">
        <v>16</v>
      </c>
      <c r="I4" s="57"/>
      <c r="J4" s="57" t="s">
        <v>9</v>
      </c>
      <c r="K4" s="57"/>
      <c r="L4" s="57"/>
      <c r="M4" s="57" t="s">
        <v>10</v>
      </c>
      <c r="N4" s="57" t="s">
        <v>11</v>
      </c>
      <c r="O4" s="57" t="s">
        <v>12</v>
      </c>
    </row>
    <row r="5" spans="1:15" s="1" customFormat="1">
      <c r="A5" s="19" t="s">
        <v>0</v>
      </c>
      <c r="B5" s="19" t="s">
        <v>7</v>
      </c>
      <c r="C5" s="19" t="s">
        <v>2</v>
      </c>
      <c r="D5" s="19" t="s">
        <v>13</v>
      </c>
      <c r="E5" s="19" t="s">
        <v>4</v>
      </c>
      <c r="F5" s="19" t="s">
        <v>3</v>
      </c>
      <c r="G5" s="19" t="s">
        <v>14</v>
      </c>
      <c r="H5" s="19" t="s">
        <v>1</v>
      </c>
      <c r="I5" s="19" t="s">
        <v>15</v>
      </c>
      <c r="J5" s="19" t="s">
        <v>5</v>
      </c>
      <c r="K5" s="19" t="s">
        <v>6</v>
      </c>
      <c r="L5" s="20" t="s">
        <v>27</v>
      </c>
      <c r="M5" s="57"/>
      <c r="N5" s="57"/>
      <c r="O5" s="57"/>
    </row>
    <row r="6" spans="1:15" s="1" customFormat="1">
      <c r="A6" s="4">
        <v>1</v>
      </c>
      <c r="B6" s="6" t="s">
        <v>45</v>
      </c>
      <c r="C6" s="9" t="s">
        <v>52</v>
      </c>
      <c r="D6" s="21">
        <v>6600000</v>
      </c>
      <c r="E6" s="21">
        <v>6600000</v>
      </c>
      <c r="F6" s="7">
        <f t="shared" ref="F6:F72" si="0">(E6/D6)*100</f>
        <v>100</v>
      </c>
      <c r="G6" s="6" t="s">
        <v>140</v>
      </c>
      <c r="H6" s="15" t="s">
        <v>141</v>
      </c>
      <c r="I6" s="15" t="s">
        <v>147</v>
      </c>
      <c r="J6" s="8" t="s">
        <v>153</v>
      </c>
      <c r="K6" s="6" t="s">
        <v>202</v>
      </c>
      <c r="L6" s="9" t="s">
        <v>249</v>
      </c>
      <c r="M6" s="6" t="s">
        <v>17</v>
      </c>
      <c r="N6" s="6" t="s">
        <v>45</v>
      </c>
      <c r="O6" s="13" t="s">
        <v>308</v>
      </c>
    </row>
    <row r="7" spans="1:15" s="1" customFormat="1">
      <c r="A7" s="4">
        <v>2</v>
      </c>
      <c r="B7" s="6" t="s">
        <v>45</v>
      </c>
      <c r="C7" s="12" t="s">
        <v>53</v>
      </c>
      <c r="D7" s="22">
        <v>66000</v>
      </c>
      <c r="E7" s="22">
        <v>66000</v>
      </c>
      <c r="F7" s="7">
        <f t="shared" si="0"/>
        <v>100</v>
      </c>
      <c r="G7" s="13" t="s">
        <v>140</v>
      </c>
      <c r="H7" s="16" t="s">
        <v>141</v>
      </c>
      <c r="I7" s="16" t="s">
        <v>147</v>
      </c>
      <c r="J7" s="13" t="s">
        <v>154</v>
      </c>
      <c r="K7" s="13" t="s">
        <v>203</v>
      </c>
      <c r="L7" s="12" t="s">
        <v>250</v>
      </c>
      <c r="M7" s="6" t="s">
        <v>17</v>
      </c>
      <c r="N7" s="6" t="s">
        <v>45</v>
      </c>
      <c r="O7" s="13" t="s">
        <v>308</v>
      </c>
    </row>
    <row r="8" spans="1:15" s="1" customFormat="1">
      <c r="A8" s="4">
        <v>3</v>
      </c>
      <c r="B8" s="6" t="s">
        <v>45</v>
      </c>
      <c r="C8" s="9" t="s">
        <v>54</v>
      </c>
      <c r="D8" s="21">
        <v>5400000</v>
      </c>
      <c r="E8" s="21">
        <v>5040000</v>
      </c>
      <c r="F8" s="7">
        <f t="shared" si="0"/>
        <v>93.333333333333329</v>
      </c>
      <c r="G8" s="13" t="s">
        <v>140</v>
      </c>
      <c r="H8" s="15" t="s">
        <v>141</v>
      </c>
      <c r="I8" s="15" t="s">
        <v>147</v>
      </c>
      <c r="J8" s="6" t="s">
        <v>155</v>
      </c>
      <c r="K8" s="6" t="s">
        <v>204</v>
      </c>
      <c r="L8" s="9" t="s">
        <v>251</v>
      </c>
      <c r="M8" s="6" t="s">
        <v>17</v>
      </c>
      <c r="N8" s="6" t="s">
        <v>45</v>
      </c>
      <c r="O8" s="13" t="s">
        <v>308</v>
      </c>
    </row>
    <row r="9" spans="1:15" s="1" customFormat="1">
      <c r="A9" s="4">
        <v>4</v>
      </c>
      <c r="B9" s="6" t="s">
        <v>45</v>
      </c>
      <c r="C9" s="9" t="s">
        <v>55</v>
      </c>
      <c r="D9" s="21">
        <v>3720000</v>
      </c>
      <c r="E9" s="21">
        <v>3600000</v>
      </c>
      <c r="F9" s="7">
        <f t="shared" si="0"/>
        <v>96.774193548387103</v>
      </c>
      <c r="G9" s="13" t="s">
        <v>140</v>
      </c>
      <c r="H9" s="16" t="s">
        <v>141</v>
      </c>
      <c r="I9" s="16" t="s">
        <v>147</v>
      </c>
      <c r="J9" s="6" t="s">
        <v>156</v>
      </c>
      <c r="K9" s="6" t="s">
        <v>205</v>
      </c>
      <c r="L9" s="9" t="s">
        <v>252</v>
      </c>
      <c r="M9" s="6" t="s">
        <v>17</v>
      </c>
      <c r="N9" s="6" t="s">
        <v>45</v>
      </c>
      <c r="O9" s="13" t="s">
        <v>308</v>
      </c>
    </row>
    <row r="10" spans="1:15" s="1" customFormat="1">
      <c r="A10" s="4">
        <v>5</v>
      </c>
      <c r="B10" s="6" t="s">
        <v>45</v>
      </c>
      <c r="C10" s="12" t="s">
        <v>56</v>
      </c>
      <c r="D10" s="21">
        <v>3120000</v>
      </c>
      <c r="E10" s="22">
        <v>2880000</v>
      </c>
      <c r="F10" s="7">
        <f t="shared" si="0"/>
        <v>92.307692307692307</v>
      </c>
      <c r="G10" s="13" t="s">
        <v>140</v>
      </c>
      <c r="H10" s="15" t="s">
        <v>141</v>
      </c>
      <c r="I10" s="15" t="s">
        <v>147</v>
      </c>
      <c r="J10" s="13" t="s">
        <v>18</v>
      </c>
      <c r="K10" s="13" t="s">
        <v>19</v>
      </c>
      <c r="L10" s="12" t="s">
        <v>253</v>
      </c>
      <c r="M10" s="6" t="s">
        <v>17</v>
      </c>
      <c r="N10" s="6" t="s">
        <v>45</v>
      </c>
      <c r="O10" s="13" t="s">
        <v>308</v>
      </c>
    </row>
    <row r="11" spans="1:15" s="1" customFormat="1">
      <c r="A11" s="4">
        <v>6</v>
      </c>
      <c r="B11" s="6" t="s">
        <v>45</v>
      </c>
      <c r="C11" s="9" t="s">
        <v>57</v>
      </c>
      <c r="D11" s="21">
        <v>5160000</v>
      </c>
      <c r="E11" s="22">
        <v>5040000</v>
      </c>
      <c r="F11" s="7">
        <f t="shared" si="0"/>
        <v>97.674418604651152</v>
      </c>
      <c r="G11" s="13" t="s">
        <v>140</v>
      </c>
      <c r="H11" s="16" t="s">
        <v>141</v>
      </c>
      <c r="I11" s="16" t="s">
        <v>147</v>
      </c>
      <c r="J11" s="13" t="s">
        <v>157</v>
      </c>
      <c r="K11" s="13" t="s">
        <v>206</v>
      </c>
      <c r="L11" s="12" t="s">
        <v>254</v>
      </c>
      <c r="M11" s="6" t="s">
        <v>17</v>
      </c>
      <c r="N11" s="6" t="s">
        <v>45</v>
      </c>
      <c r="O11" s="6" t="s">
        <v>309</v>
      </c>
    </row>
    <row r="12" spans="1:15" s="1" customFormat="1">
      <c r="A12" s="4">
        <v>7</v>
      </c>
      <c r="B12" s="6" t="s">
        <v>45</v>
      </c>
      <c r="C12" s="12" t="s">
        <v>58</v>
      </c>
      <c r="D12" s="21">
        <v>3720000</v>
      </c>
      <c r="E12" s="22">
        <v>3360000</v>
      </c>
      <c r="F12" s="7">
        <f t="shared" si="0"/>
        <v>90.322580645161281</v>
      </c>
      <c r="G12" s="13" t="s">
        <v>140</v>
      </c>
      <c r="H12" s="15" t="s">
        <v>141</v>
      </c>
      <c r="I12" s="15" t="s">
        <v>147</v>
      </c>
      <c r="J12" s="6" t="s">
        <v>158</v>
      </c>
      <c r="K12" s="13" t="s">
        <v>207</v>
      </c>
      <c r="L12" s="12" t="s">
        <v>255</v>
      </c>
      <c r="M12" s="6" t="s">
        <v>17</v>
      </c>
      <c r="N12" s="6" t="s">
        <v>45</v>
      </c>
      <c r="O12" s="13" t="s">
        <v>310</v>
      </c>
    </row>
    <row r="13" spans="1:15" s="1" customFormat="1">
      <c r="A13" s="4">
        <v>8</v>
      </c>
      <c r="B13" s="6" t="s">
        <v>45</v>
      </c>
      <c r="C13" s="9" t="s">
        <v>59</v>
      </c>
      <c r="D13" s="21">
        <v>4080000</v>
      </c>
      <c r="E13" s="21">
        <v>3960000</v>
      </c>
      <c r="F13" s="7">
        <f t="shared" si="0"/>
        <v>97.058823529411768</v>
      </c>
      <c r="G13" s="13" t="s">
        <v>140</v>
      </c>
      <c r="H13" s="16" t="s">
        <v>141</v>
      </c>
      <c r="I13" s="16" t="s">
        <v>147</v>
      </c>
      <c r="J13" s="6" t="s">
        <v>159</v>
      </c>
      <c r="K13" s="6" t="s">
        <v>208</v>
      </c>
      <c r="L13" s="9" t="s">
        <v>256</v>
      </c>
      <c r="M13" s="6" t="s">
        <v>17</v>
      </c>
      <c r="N13" s="6" t="s">
        <v>45</v>
      </c>
      <c r="O13" s="13" t="s">
        <v>308</v>
      </c>
    </row>
    <row r="14" spans="1:15" s="1" customFormat="1">
      <c r="A14" s="4">
        <v>9</v>
      </c>
      <c r="B14" s="6" t="s">
        <v>45</v>
      </c>
      <c r="C14" s="12" t="s">
        <v>60</v>
      </c>
      <c r="D14" s="21">
        <v>12960000</v>
      </c>
      <c r="E14" s="22">
        <v>9030000</v>
      </c>
      <c r="F14" s="7">
        <f t="shared" si="0"/>
        <v>69.675925925925924</v>
      </c>
      <c r="G14" s="13" t="s">
        <v>140</v>
      </c>
      <c r="H14" s="15" t="s">
        <v>141</v>
      </c>
      <c r="I14" s="15" t="s">
        <v>147</v>
      </c>
      <c r="J14" s="6" t="s">
        <v>160</v>
      </c>
      <c r="K14" s="13" t="s">
        <v>209</v>
      </c>
      <c r="L14" s="12" t="s">
        <v>257</v>
      </c>
      <c r="M14" s="6" t="s">
        <v>17</v>
      </c>
      <c r="N14" s="6" t="s">
        <v>45</v>
      </c>
      <c r="O14" s="13" t="s">
        <v>308</v>
      </c>
    </row>
    <row r="15" spans="1:15" s="1" customFormat="1">
      <c r="A15" s="4">
        <v>10</v>
      </c>
      <c r="B15" s="6" t="s">
        <v>45</v>
      </c>
      <c r="C15" s="12" t="s">
        <v>61</v>
      </c>
      <c r="D15" s="21">
        <v>2160000</v>
      </c>
      <c r="E15" s="22">
        <v>1980000</v>
      </c>
      <c r="F15" s="7">
        <f t="shared" si="0"/>
        <v>91.666666666666657</v>
      </c>
      <c r="G15" s="13" t="s">
        <v>140</v>
      </c>
      <c r="H15" s="16" t="s">
        <v>141</v>
      </c>
      <c r="I15" s="16" t="s">
        <v>147</v>
      </c>
      <c r="J15" s="13" t="s">
        <v>161</v>
      </c>
      <c r="K15" s="13" t="s">
        <v>210</v>
      </c>
      <c r="L15" s="12" t="s">
        <v>258</v>
      </c>
      <c r="M15" s="6" t="s">
        <v>17</v>
      </c>
      <c r="N15" s="6" t="s">
        <v>45</v>
      </c>
      <c r="O15" s="13" t="s">
        <v>308</v>
      </c>
    </row>
    <row r="16" spans="1:15" s="1" customFormat="1">
      <c r="A16" s="4">
        <v>11</v>
      </c>
      <c r="B16" s="6" t="s">
        <v>45</v>
      </c>
      <c r="C16" s="9" t="s">
        <v>62</v>
      </c>
      <c r="D16" s="21">
        <v>2494800</v>
      </c>
      <c r="E16" s="22">
        <v>2376000</v>
      </c>
      <c r="F16" s="7">
        <f t="shared" si="0"/>
        <v>95.238095238095227</v>
      </c>
      <c r="G16" s="13" t="s">
        <v>140</v>
      </c>
      <c r="H16" s="15" t="s">
        <v>141</v>
      </c>
      <c r="I16" s="15" t="s">
        <v>147</v>
      </c>
      <c r="J16" s="13" t="s">
        <v>162</v>
      </c>
      <c r="K16" s="13" t="s">
        <v>211</v>
      </c>
      <c r="L16" s="12" t="s">
        <v>259</v>
      </c>
      <c r="M16" s="6" t="s">
        <v>17</v>
      </c>
      <c r="N16" s="6" t="s">
        <v>45</v>
      </c>
      <c r="O16" s="13" t="s">
        <v>308</v>
      </c>
    </row>
    <row r="17" spans="1:15" s="1" customFormat="1">
      <c r="A17" s="4">
        <v>12</v>
      </c>
      <c r="B17" s="6" t="s">
        <v>45</v>
      </c>
      <c r="C17" s="12" t="s">
        <v>63</v>
      </c>
      <c r="D17" s="22">
        <v>3600000</v>
      </c>
      <c r="E17" s="22">
        <v>3360000</v>
      </c>
      <c r="F17" s="7">
        <f t="shared" si="0"/>
        <v>93.333333333333329</v>
      </c>
      <c r="G17" s="13" t="s">
        <v>140</v>
      </c>
      <c r="H17" s="16" t="s">
        <v>141</v>
      </c>
      <c r="I17" s="16" t="s">
        <v>147</v>
      </c>
      <c r="J17" s="13" t="s">
        <v>163</v>
      </c>
      <c r="K17" s="13" t="s">
        <v>212</v>
      </c>
      <c r="L17" s="12" t="s">
        <v>260</v>
      </c>
      <c r="M17" s="6" t="s">
        <v>17</v>
      </c>
      <c r="N17" s="6" t="s">
        <v>45</v>
      </c>
      <c r="O17" s="13" t="s">
        <v>309</v>
      </c>
    </row>
    <row r="18" spans="1:15" s="1" customFormat="1">
      <c r="A18" s="4">
        <v>13</v>
      </c>
      <c r="B18" s="6" t="s">
        <v>46</v>
      </c>
      <c r="C18" s="9" t="s">
        <v>64</v>
      </c>
      <c r="D18" s="21">
        <v>5040000</v>
      </c>
      <c r="E18" s="21">
        <v>4800000</v>
      </c>
      <c r="F18" s="7">
        <f t="shared" si="0"/>
        <v>95.238095238095227</v>
      </c>
      <c r="G18" s="6" t="s">
        <v>30</v>
      </c>
      <c r="H18" s="15" t="s">
        <v>142</v>
      </c>
      <c r="I18" s="15" t="s">
        <v>148</v>
      </c>
      <c r="J18" s="6" t="s">
        <v>164</v>
      </c>
      <c r="K18" s="6" t="s">
        <v>213</v>
      </c>
      <c r="L18" s="9" t="s">
        <v>261</v>
      </c>
      <c r="M18" s="6" t="s">
        <v>17</v>
      </c>
      <c r="N18" s="6" t="s">
        <v>46</v>
      </c>
      <c r="O18" s="12" t="s">
        <v>311</v>
      </c>
    </row>
    <row r="19" spans="1:15" s="1" customFormat="1">
      <c r="A19" s="4">
        <v>14</v>
      </c>
      <c r="B19" s="6" t="s">
        <v>46</v>
      </c>
      <c r="C19" s="9" t="s">
        <v>65</v>
      </c>
      <c r="D19" s="21">
        <v>8400000</v>
      </c>
      <c r="E19" s="21">
        <v>7440000</v>
      </c>
      <c r="F19" s="7">
        <f t="shared" si="0"/>
        <v>88.571428571428569</v>
      </c>
      <c r="G19" s="6" t="s">
        <v>30</v>
      </c>
      <c r="H19" s="15" t="s">
        <v>142</v>
      </c>
      <c r="I19" s="15" t="s">
        <v>148</v>
      </c>
      <c r="J19" s="6" t="s">
        <v>165</v>
      </c>
      <c r="K19" s="6" t="s">
        <v>214</v>
      </c>
      <c r="L19" s="9" t="s">
        <v>262</v>
      </c>
      <c r="M19" s="6" t="s">
        <v>17</v>
      </c>
      <c r="N19" s="6" t="s">
        <v>46</v>
      </c>
      <c r="O19" s="12" t="s">
        <v>311</v>
      </c>
    </row>
    <row r="20" spans="1:15" s="1" customFormat="1">
      <c r="A20" s="4">
        <v>15</v>
      </c>
      <c r="B20" s="6" t="s">
        <v>46</v>
      </c>
      <c r="C20" s="9" t="s">
        <v>66</v>
      </c>
      <c r="D20" s="21">
        <v>3420000</v>
      </c>
      <c r="E20" s="21">
        <v>3420000</v>
      </c>
      <c r="F20" s="7">
        <f t="shared" si="0"/>
        <v>100</v>
      </c>
      <c r="G20" s="6" t="s">
        <v>30</v>
      </c>
      <c r="H20" s="15" t="s">
        <v>142</v>
      </c>
      <c r="I20" s="15" t="s">
        <v>148</v>
      </c>
      <c r="J20" s="6" t="s">
        <v>158</v>
      </c>
      <c r="K20" s="6" t="s">
        <v>41</v>
      </c>
      <c r="L20" s="9" t="s">
        <v>263</v>
      </c>
      <c r="M20" s="6" t="s">
        <v>17</v>
      </c>
      <c r="N20" s="6" t="s">
        <v>46</v>
      </c>
      <c r="O20" s="12" t="s">
        <v>312</v>
      </c>
    </row>
    <row r="21" spans="1:15" s="1" customFormat="1">
      <c r="A21" s="4">
        <v>16</v>
      </c>
      <c r="B21" s="6" t="s">
        <v>46</v>
      </c>
      <c r="C21" s="9" t="s">
        <v>67</v>
      </c>
      <c r="D21" s="21">
        <v>8316000</v>
      </c>
      <c r="E21" s="21">
        <v>7920000</v>
      </c>
      <c r="F21" s="7">
        <f t="shared" si="0"/>
        <v>95.238095238095227</v>
      </c>
      <c r="G21" s="6" t="s">
        <v>30</v>
      </c>
      <c r="H21" s="15" t="s">
        <v>142</v>
      </c>
      <c r="I21" s="15" t="s">
        <v>148</v>
      </c>
      <c r="J21" s="6" t="s">
        <v>160</v>
      </c>
      <c r="K21" s="6" t="s">
        <v>40</v>
      </c>
      <c r="L21" s="12" t="s">
        <v>257</v>
      </c>
      <c r="M21" s="6" t="s">
        <v>17</v>
      </c>
      <c r="N21" s="6" t="s">
        <v>46</v>
      </c>
      <c r="O21" s="12" t="s">
        <v>311</v>
      </c>
    </row>
    <row r="22" spans="1:15" s="1" customFormat="1">
      <c r="A22" s="4">
        <v>17</v>
      </c>
      <c r="B22" s="6" t="s">
        <v>46</v>
      </c>
      <c r="C22" s="9" t="s">
        <v>68</v>
      </c>
      <c r="D22" s="21">
        <v>7800000</v>
      </c>
      <c r="E22" s="21">
        <v>7200000</v>
      </c>
      <c r="F22" s="7">
        <f t="shared" si="0"/>
        <v>92.307692307692307</v>
      </c>
      <c r="G22" s="6" t="s">
        <v>30</v>
      </c>
      <c r="H22" s="15" t="s">
        <v>142</v>
      </c>
      <c r="I22" s="15" t="s">
        <v>148</v>
      </c>
      <c r="J22" s="6" t="s">
        <v>166</v>
      </c>
      <c r="K22" s="6" t="s">
        <v>215</v>
      </c>
      <c r="L22" s="9" t="s">
        <v>264</v>
      </c>
      <c r="M22" s="6" t="s">
        <v>17</v>
      </c>
      <c r="N22" s="6" t="s">
        <v>46</v>
      </c>
      <c r="O22" s="12" t="s">
        <v>311</v>
      </c>
    </row>
    <row r="23" spans="1:15" s="1" customFormat="1">
      <c r="A23" s="4">
        <v>18</v>
      </c>
      <c r="B23" s="6" t="s">
        <v>46</v>
      </c>
      <c r="C23" s="9" t="s">
        <v>69</v>
      </c>
      <c r="D23" s="21">
        <v>4158000</v>
      </c>
      <c r="E23" s="21">
        <v>3960000</v>
      </c>
      <c r="F23" s="7">
        <f t="shared" si="0"/>
        <v>95.238095238095227</v>
      </c>
      <c r="G23" s="6" t="s">
        <v>30</v>
      </c>
      <c r="H23" s="15" t="s">
        <v>142</v>
      </c>
      <c r="I23" s="15" t="s">
        <v>148</v>
      </c>
      <c r="J23" s="6" t="s">
        <v>167</v>
      </c>
      <c r="K23" s="6" t="s">
        <v>216</v>
      </c>
      <c r="L23" s="9" t="s">
        <v>265</v>
      </c>
      <c r="M23" s="6" t="s">
        <v>17</v>
      </c>
      <c r="N23" s="6" t="s">
        <v>46</v>
      </c>
      <c r="O23" s="12" t="s">
        <v>311</v>
      </c>
    </row>
    <row r="24" spans="1:15" s="1" customFormat="1">
      <c r="A24" s="4">
        <v>19</v>
      </c>
      <c r="B24" s="6" t="s">
        <v>46</v>
      </c>
      <c r="C24" s="9" t="s">
        <v>70</v>
      </c>
      <c r="D24" s="21">
        <v>1560000</v>
      </c>
      <c r="E24" s="21">
        <v>1438800</v>
      </c>
      <c r="F24" s="7">
        <f t="shared" si="0"/>
        <v>92.230769230769226</v>
      </c>
      <c r="G24" s="6" t="s">
        <v>30</v>
      </c>
      <c r="H24" s="15" t="s">
        <v>142</v>
      </c>
      <c r="I24" s="15" t="s">
        <v>148</v>
      </c>
      <c r="J24" s="6" t="s">
        <v>168</v>
      </c>
      <c r="K24" s="6" t="s">
        <v>217</v>
      </c>
      <c r="L24" s="9" t="s">
        <v>266</v>
      </c>
      <c r="M24" s="6" t="s">
        <v>17</v>
      </c>
      <c r="N24" s="6" t="s">
        <v>46</v>
      </c>
      <c r="O24" s="12" t="s">
        <v>311</v>
      </c>
    </row>
    <row r="25" spans="1:15" s="1" customFormat="1">
      <c r="A25" s="4">
        <v>20</v>
      </c>
      <c r="B25" s="6" t="s">
        <v>46</v>
      </c>
      <c r="C25" s="9" t="s">
        <v>71</v>
      </c>
      <c r="D25" s="21">
        <v>3960000</v>
      </c>
      <c r="E25" s="21">
        <v>2376000</v>
      </c>
      <c r="F25" s="7">
        <f t="shared" si="0"/>
        <v>60</v>
      </c>
      <c r="G25" s="6" t="s">
        <v>30</v>
      </c>
      <c r="H25" s="15" t="s">
        <v>142</v>
      </c>
      <c r="I25" s="15" t="s">
        <v>148</v>
      </c>
      <c r="J25" s="6" t="s">
        <v>169</v>
      </c>
      <c r="K25" s="6" t="s">
        <v>218</v>
      </c>
      <c r="L25" s="9" t="s">
        <v>267</v>
      </c>
      <c r="M25" s="6" t="s">
        <v>17</v>
      </c>
      <c r="N25" s="6" t="s">
        <v>46</v>
      </c>
      <c r="O25" s="12" t="s">
        <v>311</v>
      </c>
    </row>
    <row r="26" spans="1:15" s="1" customFormat="1">
      <c r="A26" s="4">
        <v>21</v>
      </c>
      <c r="B26" s="6" t="s">
        <v>46</v>
      </c>
      <c r="C26" s="9" t="s">
        <v>72</v>
      </c>
      <c r="D26" s="21">
        <v>6098400</v>
      </c>
      <c r="E26" s="21">
        <v>5808000</v>
      </c>
      <c r="F26" s="7">
        <f t="shared" si="0"/>
        <v>95.238095238095227</v>
      </c>
      <c r="G26" s="6" t="s">
        <v>30</v>
      </c>
      <c r="H26" s="15" t="s">
        <v>142</v>
      </c>
      <c r="I26" s="15" t="s">
        <v>148</v>
      </c>
      <c r="J26" s="6" t="s">
        <v>170</v>
      </c>
      <c r="K26" s="6" t="s">
        <v>219</v>
      </c>
      <c r="L26" s="9" t="s">
        <v>268</v>
      </c>
      <c r="M26" s="6" t="s">
        <v>17</v>
      </c>
      <c r="N26" s="6" t="s">
        <v>46</v>
      </c>
      <c r="O26" s="12" t="s">
        <v>311</v>
      </c>
    </row>
    <row r="27" spans="1:15" s="1" customFormat="1">
      <c r="A27" s="4">
        <v>22</v>
      </c>
      <c r="B27" s="6" t="s">
        <v>36</v>
      </c>
      <c r="C27" s="9" t="s">
        <v>73</v>
      </c>
      <c r="D27" s="21">
        <v>3600000</v>
      </c>
      <c r="E27" s="21">
        <v>3360000</v>
      </c>
      <c r="F27" s="7">
        <f t="shared" si="0"/>
        <v>93.333333333333329</v>
      </c>
      <c r="G27" s="6" t="s">
        <v>30</v>
      </c>
      <c r="H27" s="15" t="s">
        <v>142</v>
      </c>
      <c r="I27" s="15" t="s">
        <v>148</v>
      </c>
      <c r="J27" s="6" t="s">
        <v>171</v>
      </c>
      <c r="K27" s="6" t="s">
        <v>220</v>
      </c>
      <c r="L27" s="9" t="s">
        <v>269</v>
      </c>
      <c r="M27" s="6" t="s">
        <v>17</v>
      </c>
      <c r="N27" s="6" t="s">
        <v>36</v>
      </c>
      <c r="O27" s="12" t="s">
        <v>313</v>
      </c>
    </row>
    <row r="28" spans="1:15" s="1" customFormat="1">
      <c r="A28" s="4">
        <v>23</v>
      </c>
      <c r="B28" s="6" t="s">
        <v>36</v>
      </c>
      <c r="C28" s="9" t="s">
        <v>74</v>
      </c>
      <c r="D28" s="21">
        <v>5052000</v>
      </c>
      <c r="E28" s="21">
        <v>4800000</v>
      </c>
      <c r="F28" s="7">
        <f t="shared" si="0"/>
        <v>95.01187648456056</v>
      </c>
      <c r="G28" s="6" t="s">
        <v>30</v>
      </c>
      <c r="H28" s="15" t="s">
        <v>142</v>
      </c>
      <c r="I28" s="15" t="s">
        <v>148</v>
      </c>
      <c r="J28" s="6" t="s">
        <v>165</v>
      </c>
      <c r="K28" s="6" t="s">
        <v>214</v>
      </c>
      <c r="L28" s="9" t="s">
        <v>262</v>
      </c>
      <c r="M28" s="6" t="s">
        <v>17</v>
      </c>
      <c r="N28" s="6" t="s">
        <v>36</v>
      </c>
      <c r="O28" s="12" t="s">
        <v>311</v>
      </c>
    </row>
    <row r="29" spans="1:15" s="1" customFormat="1">
      <c r="A29" s="4">
        <v>24</v>
      </c>
      <c r="B29" s="6" t="s">
        <v>36</v>
      </c>
      <c r="C29" s="9" t="s">
        <v>75</v>
      </c>
      <c r="D29" s="21">
        <v>2520000</v>
      </c>
      <c r="E29" s="21">
        <v>2400000</v>
      </c>
      <c r="F29" s="7">
        <f t="shared" si="0"/>
        <v>95.238095238095227</v>
      </c>
      <c r="G29" s="6" t="s">
        <v>30</v>
      </c>
      <c r="H29" s="15" t="s">
        <v>142</v>
      </c>
      <c r="I29" s="15" t="s">
        <v>148</v>
      </c>
      <c r="J29" s="6" t="s">
        <v>158</v>
      </c>
      <c r="K29" s="6" t="s">
        <v>41</v>
      </c>
      <c r="L29" s="9" t="s">
        <v>263</v>
      </c>
      <c r="M29" s="6" t="s">
        <v>17</v>
      </c>
      <c r="N29" s="6" t="s">
        <v>36</v>
      </c>
      <c r="O29" s="12" t="s">
        <v>314</v>
      </c>
    </row>
    <row r="30" spans="1:15" s="1" customFormat="1">
      <c r="A30" s="4">
        <v>25</v>
      </c>
      <c r="B30" s="6" t="s">
        <v>36</v>
      </c>
      <c r="C30" s="9" t="s">
        <v>76</v>
      </c>
      <c r="D30" s="21">
        <v>9137040</v>
      </c>
      <c r="E30" s="21">
        <v>8700000</v>
      </c>
      <c r="F30" s="7">
        <f t="shared" si="0"/>
        <v>95.216831709174969</v>
      </c>
      <c r="G30" s="6" t="s">
        <v>30</v>
      </c>
      <c r="H30" s="15" t="s">
        <v>142</v>
      </c>
      <c r="I30" s="15" t="s">
        <v>148</v>
      </c>
      <c r="J30" s="6" t="s">
        <v>160</v>
      </c>
      <c r="K30" s="6" t="s">
        <v>40</v>
      </c>
      <c r="L30" s="12" t="s">
        <v>257</v>
      </c>
      <c r="M30" s="6" t="s">
        <v>17</v>
      </c>
      <c r="N30" s="6" t="s">
        <v>36</v>
      </c>
      <c r="O30" s="12" t="s">
        <v>311</v>
      </c>
    </row>
    <row r="31" spans="1:15" s="1" customFormat="1">
      <c r="A31" s="4">
        <v>26</v>
      </c>
      <c r="B31" s="6" t="s">
        <v>36</v>
      </c>
      <c r="C31" s="9" t="s">
        <v>77</v>
      </c>
      <c r="D31" s="21">
        <v>2016000</v>
      </c>
      <c r="E31" s="21">
        <v>1920000</v>
      </c>
      <c r="F31" s="7">
        <f t="shared" si="0"/>
        <v>95.238095238095227</v>
      </c>
      <c r="G31" s="6" t="s">
        <v>30</v>
      </c>
      <c r="H31" s="15" t="s">
        <v>142</v>
      </c>
      <c r="I31" s="15" t="s">
        <v>148</v>
      </c>
      <c r="J31" s="6" t="s">
        <v>172</v>
      </c>
      <c r="K31" s="6" t="s">
        <v>221</v>
      </c>
      <c r="L31" s="9" t="s">
        <v>270</v>
      </c>
      <c r="M31" s="6" t="s">
        <v>17</v>
      </c>
      <c r="N31" s="6" t="s">
        <v>36</v>
      </c>
      <c r="O31" s="12" t="s">
        <v>311</v>
      </c>
    </row>
    <row r="32" spans="1:15" s="1" customFormat="1">
      <c r="A32" s="4">
        <v>27</v>
      </c>
      <c r="B32" s="6" t="s">
        <v>36</v>
      </c>
      <c r="C32" s="9" t="s">
        <v>78</v>
      </c>
      <c r="D32" s="21">
        <v>4248000</v>
      </c>
      <c r="E32" s="21">
        <v>3960000</v>
      </c>
      <c r="F32" s="7">
        <f t="shared" si="0"/>
        <v>93.220338983050837</v>
      </c>
      <c r="G32" s="6" t="s">
        <v>30</v>
      </c>
      <c r="H32" s="15" t="s">
        <v>142</v>
      </c>
      <c r="I32" s="15" t="s">
        <v>148</v>
      </c>
      <c r="J32" s="13" t="s">
        <v>37</v>
      </c>
      <c r="K32" s="13" t="s">
        <v>32</v>
      </c>
      <c r="L32" s="12" t="s">
        <v>28</v>
      </c>
      <c r="M32" s="6" t="s">
        <v>17</v>
      </c>
      <c r="N32" s="6" t="s">
        <v>36</v>
      </c>
      <c r="O32" s="12" t="s">
        <v>313</v>
      </c>
    </row>
    <row r="33" spans="1:15" s="1" customFormat="1">
      <c r="A33" s="4">
        <v>28</v>
      </c>
      <c r="B33" s="6" t="s">
        <v>36</v>
      </c>
      <c r="C33" s="9" t="s">
        <v>79</v>
      </c>
      <c r="D33" s="21">
        <v>4171200</v>
      </c>
      <c r="E33" s="21">
        <v>3960000</v>
      </c>
      <c r="F33" s="7">
        <f t="shared" si="0"/>
        <v>94.936708860759495</v>
      </c>
      <c r="G33" s="6" t="s">
        <v>30</v>
      </c>
      <c r="H33" s="15" t="s">
        <v>142</v>
      </c>
      <c r="I33" s="15" t="s">
        <v>148</v>
      </c>
      <c r="J33" s="6" t="s">
        <v>167</v>
      </c>
      <c r="K33" s="6" t="s">
        <v>216</v>
      </c>
      <c r="L33" s="9" t="s">
        <v>265</v>
      </c>
      <c r="M33" s="6" t="s">
        <v>17</v>
      </c>
      <c r="N33" s="6" t="s">
        <v>36</v>
      </c>
      <c r="O33" s="12" t="s">
        <v>311</v>
      </c>
    </row>
    <row r="34" spans="1:15" s="1" customFormat="1">
      <c r="A34" s="4">
        <v>29</v>
      </c>
      <c r="B34" s="6" t="s">
        <v>36</v>
      </c>
      <c r="C34" s="9" t="s">
        <v>80</v>
      </c>
      <c r="D34" s="21">
        <v>2494000</v>
      </c>
      <c r="E34" s="21">
        <v>2376000</v>
      </c>
      <c r="F34" s="7">
        <f t="shared" si="0"/>
        <v>95.268644747393751</v>
      </c>
      <c r="G34" s="6" t="s">
        <v>30</v>
      </c>
      <c r="H34" s="15" t="s">
        <v>142</v>
      </c>
      <c r="I34" s="15" t="s">
        <v>148</v>
      </c>
      <c r="J34" s="6" t="s">
        <v>169</v>
      </c>
      <c r="K34" s="6" t="s">
        <v>218</v>
      </c>
      <c r="L34" s="9" t="s">
        <v>267</v>
      </c>
      <c r="M34" s="6" t="s">
        <v>17</v>
      </c>
      <c r="N34" s="6" t="s">
        <v>36</v>
      </c>
      <c r="O34" s="12" t="s">
        <v>311</v>
      </c>
    </row>
    <row r="35" spans="1:15" s="1" customFormat="1">
      <c r="A35" s="4">
        <v>30</v>
      </c>
      <c r="B35" s="6" t="s">
        <v>36</v>
      </c>
      <c r="C35" s="9" t="s">
        <v>81</v>
      </c>
      <c r="D35" s="21">
        <v>15472800</v>
      </c>
      <c r="E35" s="21">
        <v>14736000</v>
      </c>
      <c r="F35" s="7">
        <f t="shared" si="0"/>
        <v>95.238095238095227</v>
      </c>
      <c r="G35" s="6" t="s">
        <v>30</v>
      </c>
      <c r="H35" s="15" t="s">
        <v>142</v>
      </c>
      <c r="I35" s="15" t="s">
        <v>148</v>
      </c>
      <c r="J35" s="6" t="s">
        <v>173</v>
      </c>
      <c r="K35" s="6" t="s">
        <v>222</v>
      </c>
      <c r="L35" s="9" t="s">
        <v>271</v>
      </c>
      <c r="M35" s="6" t="s">
        <v>17</v>
      </c>
      <c r="N35" s="6" t="s">
        <v>36</v>
      </c>
      <c r="O35" s="12" t="s">
        <v>315</v>
      </c>
    </row>
    <row r="36" spans="1:15" s="1" customFormat="1">
      <c r="A36" s="4">
        <v>31</v>
      </c>
      <c r="B36" s="6" t="s">
        <v>36</v>
      </c>
      <c r="C36" s="9" t="s">
        <v>82</v>
      </c>
      <c r="D36" s="21">
        <v>840000</v>
      </c>
      <c r="E36" s="21">
        <v>792000</v>
      </c>
      <c r="F36" s="7">
        <f t="shared" si="0"/>
        <v>94.285714285714278</v>
      </c>
      <c r="G36" s="6" t="s">
        <v>30</v>
      </c>
      <c r="H36" s="15" t="s">
        <v>142</v>
      </c>
      <c r="I36" s="15" t="s">
        <v>148</v>
      </c>
      <c r="J36" s="6" t="s">
        <v>174</v>
      </c>
      <c r="K36" s="6" t="s">
        <v>223</v>
      </c>
      <c r="L36" s="9" t="s">
        <v>272</v>
      </c>
      <c r="M36" s="6" t="s">
        <v>17</v>
      </c>
      <c r="N36" s="6" t="s">
        <v>36</v>
      </c>
      <c r="O36" s="12" t="s">
        <v>311</v>
      </c>
    </row>
    <row r="37" spans="1:15" s="1" customFormat="1">
      <c r="A37" s="4">
        <v>32</v>
      </c>
      <c r="B37" s="6" t="s">
        <v>36</v>
      </c>
      <c r="C37" s="9" t="s">
        <v>83</v>
      </c>
      <c r="D37" s="21">
        <v>1800000</v>
      </c>
      <c r="E37" s="21">
        <v>1584000</v>
      </c>
      <c r="F37" s="7">
        <f t="shared" si="0"/>
        <v>88</v>
      </c>
      <c r="G37" s="6" t="s">
        <v>30</v>
      </c>
      <c r="H37" s="15" t="s">
        <v>142</v>
      </c>
      <c r="I37" s="15" t="s">
        <v>148</v>
      </c>
      <c r="J37" s="6" t="s">
        <v>175</v>
      </c>
      <c r="K37" s="6" t="s">
        <v>224</v>
      </c>
      <c r="L37" s="9" t="s">
        <v>273</v>
      </c>
      <c r="M37" s="6" t="s">
        <v>17</v>
      </c>
      <c r="N37" s="6" t="s">
        <v>36</v>
      </c>
      <c r="O37" s="12" t="s">
        <v>311</v>
      </c>
    </row>
    <row r="38" spans="1:15" s="1" customFormat="1">
      <c r="A38" s="4">
        <v>33</v>
      </c>
      <c r="B38" s="42" t="s">
        <v>36</v>
      </c>
      <c r="C38" s="2" t="s">
        <v>139</v>
      </c>
      <c r="D38" s="43">
        <v>4312000</v>
      </c>
      <c r="E38" s="43">
        <v>4180000</v>
      </c>
      <c r="F38" s="7">
        <f>(E38/D38)*100</f>
        <v>96.938775510204081</v>
      </c>
      <c r="G38" s="8" t="s">
        <v>35</v>
      </c>
      <c r="H38" s="44" t="s">
        <v>146</v>
      </c>
      <c r="I38" s="3" t="s">
        <v>152</v>
      </c>
      <c r="J38" s="8" t="s">
        <v>201</v>
      </c>
      <c r="K38" s="8" t="s">
        <v>248</v>
      </c>
      <c r="L38" s="17" t="s">
        <v>307</v>
      </c>
      <c r="M38" s="6" t="s">
        <v>17</v>
      </c>
      <c r="N38" s="42" t="s">
        <v>36</v>
      </c>
      <c r="O38" s="45" t="s">
        <v>311</v>
      </c>
    </row>
    <row r="39" spans="1:15" s="1" customFormat="1">
      <c r="A39" s="4">
        <v>34</v>
      </c>
      <c r="B39" s="11" t="s">
        <v>47</v>
      </c>
      <c r="C39" s="2" t="s">
        <v>84</v>
      </c>
      <c r="D39" s="23">
        <v>2244000</v>
      </c>
      <c r="E39" s="23">
        <v>2244000</v>
      </c>
      <c r="F39" s="7">
        <f t="shared" si="0"/>
        <v>100</v>
      </c>
      <c r="G39" s="14" t="s">
        <v>30</v>
      </c>
      <c r="H39" s="15" t="s">
        <v>142</v>
      </c>
      <c r="I39" s="15" t="s">
        <v>148</v>
      </c>
      <c r="J39" s="8" t="s">
        <v>176</v>
      </c>
      <c r="K39" s="18" t="s">
        <v>225</v>
      </c>
      <c r="L39" s="17" t="s">
        <v>274</v>
      </c>
      <c r="M39" s="6" t="s">
        <v>17</v>
      </c>
      <c r="N39" s="11" t="s">
        <v>47</v>
      </c>
      <c r="O39" s="24" t="s">
        <v>313</v>
      </c>
    </row>
    <row r="40" spans="1:15" s="1" customFormat="1">
      <c r="A40" s="4">
        <v>35</v>
      </c>
      <c r="B40" s="11" t="s">
        <v>47</v>
      </c>
      <c r="C40" s="2" t="s">
        <v>85</v>
      </c>
      <c r="D40" s="23">
        <v>3168000</v>
      </c>
      <c r="E40" s="23">
        <v>3168000</v>
      </c>
      <c r="F40" s="7">
        <f t="shared" si="0"/>
        <v>100</v>
      </c>
      <c r="G40" s="14" t="s">
        <v>30</v>
      </c>
      <c r="H40" s="15" t="s">
        <v>142</v>
      </c>
      <c r="I40" s="15" t="s">
        <v>148</v>
      </c>
      <c r="J40" s="8" t="s">
        <v>177</v>
      </c>
      <c r="K40" s="18" t="s">
        <v>226</v>
      </c>
      <c r="L40" s="17" t="s">
        <v>275</v>
      </c>
      <c r="M40" s="6" t="s">
        <v>17</v>
      </c>
      <c r="N40" s="11" t="s">
        <v>47</v>
      </c>
      <c r="O40" s="24" t="s">
        <v>311</v>
      </c>
    </row>
    <row r="41" spans="1:15" s="1" customFormat="1">
      <c r="A41" s="4">
        <v>36</v>
      </c>
      <c r="B41" s="11" t="s">
        <v>47</v>
      </c>
      <c r="C41" s="2" t="s">
        <v>86</v>
      </c>
      <c r="D41" s="23">
        <v>6963000</v>
      </c>
      <c r="E41" s="23">
        <v>6963000</v>
      </c>
      <c r="F41" s="7">
        <f t="shared" si="0"/>
        <v>100</v>
      </c>
      <c r="G41" s="14" t="s">
        <v>30</v>
      </c>
      <c r="H41" s="15" t="s">
        <v>142</v>
      </c>
      <c r="I41" s="15" t="s">
        <v>148</v>
      </c>
      <c r="J41" s="8" t="s">
        <v>178</v>
      </c>
      <c r="K41" s="18" t="s">
        <v>227</v>
      </c>
      <c r="L41" s="17" t="s">
        <v>276</v>
      </c>
      <c r="M41" s="6" t="s">
        <v>17</v>
      </c>
      <c r="N41" s="11" t="s">
        <v>47</v>
      </c>
      <c r="O41" s="24" t="s">
        <v>311</v>
      </c>
    </row>
    <row r="42" spans="1:15" s="1" customFormat="1">
      <c r="A42" s="4">
        <v>37</v>
      </c>
      <c r="B42" s="11" t="s">
        <v>47</v>
      </c>
      <c r="C42" s="2" t="s">
        <v>87</v>
      </c>
      <c r="D42" s="23">
        <v>3552000</v>
      </c>
      <c r="E42" s="23">
        <v>3552000</v>
      </c>
      <c r="F42" s="7">
        <f t="shared" si="0"/>
        <v>100</v>
      </c>
      <c r="G42" s="14" t="s">
        <v>30</v>
      </c>
      <c r="H42" s="15" t="s">
        <v>142</v>
      </c>
      <c r="I42" s="15" t="s">
        <v>148</v>
      </c>
      <c r="J42" s="8" t="s">
        <v>179</v>
      </c>
      <c r="K42" s="18" t="s">
        <v>228</v>
      </c>
      <c r="L42" s="17" t="s">
        <v>277</v>
      </c>
      <c r="M42" s="6" t="s">
        <v>17</v>
      </c>
      <c r="N42" s="11" t="s">
        <v>47</v>
      </c>
      <c r="O42" s="24" t="s">
        <v>311</v>
      </c>
    </row>
    <row r="43" spans="1:15" s="1" customFormat="1">
      <c r="A43" s="4">
        <v>38</v>
      </c>
      <c r="B43" s="11" t="s">
        <v>47</v>
      </c>
      <c r="C43" s="2" t="s">
        <v>88</v>
      </c>
      <c r="D43" s="23">
        <v>5808000</v>
      </c>
      <c r="E43" s="23">
        <v>5808000</v>
      </c>
      <c r="F43" s="7">
        <f t="shared" si="0"/>
        <v>100</v>
      </c>
      <c r="G43" s="14" t="s">
        <v>30</v>
      </c>
      <c r="H43" s="15" t="s">
        <v>142</v>
      </c>
      <c r="I43" s="15" t="s">
        <v>148</v>
      </c>
      <c r="J43" s="8" t="s">
        <v>180</v>
      </c>
      <c r="K43" s="18" t="s">
        <v>229</v>
      </c>
      <c r="L43" s="17" t="s">
        <v>278</v>
      </c>
      <c r="M43" s="6" t="s">
        <v>17</v>
      </c>
      <c r="N43" s="11" t="s">
        <v>47</v>
      </c>
      <c r="O43" s="24" t="s">
        <v>311</v>
      </c>
    </row>
    <row r="44" spans="1:15" s="1" customFormat="1">
      <c r="A44" s="4">
        <v>39</v>
      </c>
      <c r="B44" s="11" t="s">
        <v>47</v>
      </c>
      <c r="C44" s="2" t="s">
        <v>89</v>
      </c>
      <c r="D44" s="23">
        <v>6600000</v>
      </c>
      <c r="E44" s="23">
        <v>6600000</v>
      </c>
      <c r="F44" s="7">
        <f t="shared" si="0"/>
        <v>100</v>
      </c>
      <c r="G44" s="14" t="s">
        <v>30</v>
      </c>
      <c r="H44" s="15" t="s">
        <v>142</v>
      </c>
      <c r="I44" s="15" t="s">
        <v>148</v>
      </c>
      <c r="J44" s="6" t="s">
        <v>160</v>
      </c>
      <c r="K44" s="18" t="s">
        <v>40</v>
      </c>
      <c r="L44" s="12" t="s">
        <v>257</v>
      </c>
      <c r="M44" s="6" t="s">
        <v>17</v>
      </c>
      <c r="N44" s="11" t="s">
        <v>47</v>
      </c>
      <c r="O44" s="24" t="s">
        <v>311</v>
      </c>
    </row>
    <row r="45" spans="1:15" s="1" customFormat="1">
      <c r="A45" s="4">
        <v>40</v>
      </c>
      <c r="B45" s="11" t="s">
        <v>47</v>
      </c>
      <c r="C45" s="2" t="s">
        <v>90</v>
      </c>
      <c r="D45" s="23">
        <v>3960000</v>
      </c>
      <c r="E45" s="23">
        <v>3960000</v>
      </c>
      <c r="F45" s="7">
        <f t="shared" si="0"/>
        <v>100</v>
      </c>
      <c r="G45" s="14" t="s">
        <v>30</v>
      </c>
      <c r="H45" s="15" t="s">
        <v>142</v>
      </c>
      <c r="I45" s="15" t="s">
        <v>148</v>
      </c>
      <c r="J45" s="6" t="s">
        <v>167</v>
      </c>
      <c r="K45" s="18" t="s">
        <v>230</v>
      </c>
      <c r="L45" s="17" t="s">
        <v>279</v>
      </c>
      <c r="M45" s="6" t="s">
        <v>17</v>
      </c>
      <c r="N45" s="11" t="s">
        <v>47</v>
      </c>
      <c r="O45" s="24" t="s">
        <v>311</v>
      </c>
    </row>
    <row r="46" spans="1:15" s="1" customFormat="1">
      <c r="A46" s="4">
        <v>41</v>
      </c>
      <c r="B46" s="11" t="s">
        <v>47</v>
      </c>
      <c r="C46" s="2" t="s">
        <v>91</v>
      </c>
      <c r="D46" s="23">
        <v>2376000</v>
      </c>
      <c r="E46" s="23">
        <v>2376000</v>
      </c>
      <c r="F46" s="7">
        <f t="shared" si="0"/>
        <v>100</v>
      </c>
      <c r="G46" s="14" t="s">
        <v>30</v>
      </c>
      <c r="H46" s="15" t="s">
        <v>142</v>
      </c>
      <c r="I46" s="15" t="s">
        <v>148</v>
      </c>
      <c r="J46" s="6" t="s">
        <v>169</v>
      </c>
      <c r="K46" s="6" t="s">
        <v>218</v>
      </c>
      <c r="L46" s="9" t="s">
        <v>267</v>
      </c>
      <c r="M46" s="6" t="s">
        <v>17</v>
      </c>
      <c r="N46" s="11" t="s">
        <v>47</v>
      </c>
      <c r="O46" s="24" t="s">
        <v>311</v>
      </c>
    </row>
    <row r="47" spans="1:15" s="1" customFormat="1">
      <c r="A47" s="4">
        <v>42</v>
      </c>
      <c r="B47" s="11" t="s">
        <v>47</v>
      </c>
      <c r="C47" s="2" t="s">
        <v>92</v>
      </c>
      <c r="D47" s="23">
        <v>19200000</v>
      </c>
      <c r="E47" s="23">
        <v>19200000</v>
      </c>
      <c r="F47" s="7">
        <f t="shared" si="0"/>
        <v>100</v>
      </c>
      <c r="G47" s="14" t="s">
        <v>30</v>
      </c>
      <c r="H47" s="15" t="s">
        <v>142</v>
      </c>
      <c r="I47" s="15" t="s">
        <v>148</v>
      </c>
      <c r="J47" s="8" t="s">
        <v>179</v>
      </c>
      <c r="K47" s="18" t="s">
        <v>228</v>
      </c>
      <c r="L47" s="17" t="s">
        <v>277</v>
      </c>
      <c r="M47" s="6" t="s">
        <v>17</v>
      </c>
      <c r="N47" s="11" t="s">
        <v>47</v>
      </c>
      <c r="O47" s="24" t="s">
        <v>311</v>
      </c>
    </row>
    <row r="48" spans="1:15" s="1" customFormat="1">
      <c r="A48" s="4">
        <v>43</v>
      </c>
      <c r="B48" s="11" t="s">
        <v>47</v>
      </c>
      <c r="C48" s="2" t="s">
        <v>93</v>
      </c>
      <c r="D48" s="23">
        <v>990000</v>
      </c>
      <c r="E48" s="23">
        <v>990000</v>
      </c>
      <c r="F48" s="7">
        <f t="shared" si="0"/>
        <v>100</v>
      </c>
      <c r="G48" s="14" t="s">
        <v>30</v>
      </c>
      <c r="H48" s="15" t="s">
        <v>142</v>
      </c>
      <c r="I48" s="15" t="s">
        <v>148</v>
      </c>
      <c r="J48" s="8" t="s">
        <v>180</v>
      </c>
      <c r="K48" s="18" t="s">
        <v>229</v>
      </c>
      <c r="L48" s="17" t="s">
        <v>278</v>
      </c>
      <c r="M48" s="6" t="s">
        <v>17</v>
      </c>
      <c r="N48" s="11" t="s">
        <v>47</v>
      </c>
      <c r="O48" s="24" t="s">
        <v>311</v>
      </c>
    </row>
    <row r="49" spans="1:15" s="1" customFormat="1">
      <c r="A49" s="4">
        <v>44</v>
      </c>
      <c r="B49" s="11" t="s">
        <v>47</v>
      </c>
      <c r="C49" s="2" t="s">
        <v>94</v>
      </c>
      <c r="D49" s="23">
        <v>5940000</v>
      </c>
      <c r="E49" s="23">
        <v>5940000</v>
      </c>
      <c r="F49" s="7">
        <f t="shared" si="0"/>
        <v>100</v>
      </c>
      <c r="G49" s="14" t="s">
        <v>30</v>
      </c>
      <c r="H49" s="15" t="s">
        <v>142</v>
      </c>
      <c r="I49" s="15" t="s">
        <v>148</v>
      </c>
      <c r="J49" s="8" t="s">
        <v>181</v>
      </c>
      <c r="K49" s="18" t="s">
        <v>231</v>
      </c>
      <c r="L49" s="17" t="s">
        <v>280</v>
      </c>
      <c r="M49" s="6" t="s">
        <v>17</v>
      </c>
      <c r="N49" s="11" t="s">
        <v>47</v>
      </c>
      <c r="O49" s="24" t="s">
        <v>313</v>
      </c>
    </row>
    <row r="50" spans="1:15" s="1" customFormat="1">
      <c r="A50" s="4">
        <v>45</v>
      </c>
      <c r="B50" s="11" t="s">
        <v>47</v>
      </c>
      <c r="C50" s="2" t="s">
        <v>95</v>
      </c>
      <c r="D50" s="23">
        <v>3000000</v>
      </c>
      <c r="E50" s="23">
        <v>2508000</v>
      </c>
      <c r="F50" s="7">
        <f t="shared" si="0"/>
        <v>83.6</v>
      </c>
      <c r="G50" s="14" t="s">
        <v>30</v>
      </c>
      <c r="H50" s="15" t="s">
        <v>142</v>
      </c>
      <c r="I50" s="15" t="s">
        <v>148</v>
      </c>
      <c r="J50" s="8" t="s">
        <v>182</v>
      </c>
      <c r="K50" s="18" t="s">
        <v>232</v>
      </c>
      <c r="L50" s="17" t="s">
        <v>281</v>
      </c>
      <c r="M50" s="6" t="s">
        <v>17</v>
      </c>
      <c r="N50" s="11" t="s">
        <v>47</v>
      </c>
      <c r="O50" s="24" t="s">
        <v>311</v>
      </c>
    </row>
    <row r="51" spans="1:15" s="1" customFormat="1">
      <c r="A51" s="4">
        <v>46</v>
      </c>
      <c r="B51" s="11" t="s">
        <v>47</v>
      </c>
      <c r="C51" s="2" t="s">
        <v>96</v>
      </c>
      <c r="D51" s="23">
        <v>7500000</v>
      </c>
      <c r="E51" s="23">
        <v>6600000</v>
      </c>
      <c r="F51" s="7">
        <f t="shared" si="0"/>
        <v>88</v>
      </c>
      <c r="G51" s="14" t="s">
        <v>30</v>
      </c>
      <c r="H51" s="15" t="s">
        <v>142</v>
      </c>
      <c r="I51" s="15" t="s">
        <v>148</v>
      </c>
      <c r="J51" s="8" t="s">
        <v>183</v>
      </c>
      <c r="K51" s="18" t="s">
        <v>233</v>
      </c>
      <c r="L51" s="17" t="s">
        <v>282</v>
      </c>
      <c r="M51" s="6" t="s">
        <v>17</v>
      </c>
      <c r="N51" s="11" t="s">
        <v>47</v>
      </c>
      <c r="O51" s="24" t="s">
        <v>311</v>
      </c>
    </row>
    <row r="52" spans="1:15" s="1" customFormat="1">
      <c r="A52" s="4">
        <v>47</v>
      </c>
      <c r="B52" s="11" t="s">
        <v>47</v>
      </c>
      <c r="C52" s="9" t="s">
        <v>136</v>
      </c>
      <c r="D52" s="21">
        <v>6590000</v>
      </c>
      <c r="E52" s="21">
        <v>6450000</v>
      </c>
      <c r="F52" s="7">
        <f>(E52/D52)*100</f>
        <v>97.87556904400607</v>
      </c>
      <c r="G52" s="14" t="s">
        <v>30</v>
      </c>
      <c r="H52" s="15" t="s">
        <v>143</v>
      </c>
      <c r="I52" s="15" t="s">
        <v>150</v>
      </c>
      <c r="J52" s="39" t="s">
        <v>199</v>
      </c>
      <c r="K52" s="40" t="s">
        <v>246</v>
      </c>
      <c r="L52" s="41" t="s">
        <v>305</v>
      </c>
      <c r="M52" s="6" t="s">
        <v>17</v>
      </c>
      <c r="N52" s="11" t="s">
        <v>47</v>
      </c>
      <c r="O52" s="12" t="s">
        <v>318</v>
      </c>
    </row>
    <row r="53" spans="1:15" s="1" customFormat="1">
      <c r="A53" s="4">
        <v>48</v>
      </c>
      <c r="B53" s="11" t="s">
        <v>47</v>
      </c>
      <c r="C53" s="9" t="s">
        <v>138</v>
      </c>
      <c r="D53" s="21">
        <v>20520000</v>
      </c>
      <c r="E53" s="21">
        <v>19494000</v>
      </c>
      <c r="F53" s="7">
        <f>(E53/D53)*100</f>
        <v>95</v>
      </c>
      <c r="G53" s="14" t="s">
        <v>30</v>
      </c>
      <c r="H53" s="15" t="s">
        <v>145</v>
      </c>
      <c r="I53" s="15" t="s">
        <v>151</v>
      </c>
      <c r="J53" s="39" t="s">
        <v>199</v>
      </c>
      <c r="K53" s="40" t="s">
        <v>246</v>
      </c>
      <c r="L53" s="41" t="s">
        <v>305</v>
      </c>
      <c r="M53" s="6" t="s">
        <v>17</v>
      </c>
      <c r="N53" s="11" t="s">
        <v>47</v>
      </c>
      <c r="O53" s="12" t="s">
        <v>318</v>
      </c>
    </row>
    <row r="54" spans="1:15" s="1" customFormat="1">
      <c r="A54" s="4">
        <v>49</v>
      </c>
      <c r="B54" s="11" t="s">
        <v>48</v>
      </c>
      <c r="C54" s="2" t="s">
        <v>97</v>
      </c>
      <c r="D54" s="23">
        <v>3600000</v>
      </c>
      <c r="E54" s="23">
        <v>3012000</v>
      </c>
      <c r="F54" s="7">
        <f t="shared" si="0"/>
        <v>83.666666666666671</v>
      </c>
      <c r="G54" s="14" t="s">
        <v>30</v>
      </c>
      <c r="H54" s="15" t="s">
        <v>142</v>
      </c>
      <c r="I54" s="15" t="s">
        <v>148</v>
      </c>
      <c r="J54" s="8" t="s">
        <v>33</v>
      </c>
      <c r="K54" s="18" t="s">
        <v>34</v>
      </c>
      <c r="L54" s="17" t="s">
        <v>283</v>
      </c>
      <c r="M54" s="6" t="s">
        <v>17</v>
      </c>
      <c r="N54" s="11" t="s">
        <v>48</v>
      </c>
      <c r="O54" s="24" t="s">
        <v>311</v>
      </c>
    </row>
    <row r="55" spans="1:15" s="1" customFormat="1">
      <c r="A55" s="4">
        <v>50</v>
      </c>
      <c r="B55" s="11" t="s">
        <v>48</v>
      </c>
      <c r="C55" s="2" t="s">
        <v>98</v>
      </c>
      <c r="D55" s="23">
        <v>3600000</v>
      </c>
      <c r="E55" s="23">
        <v>3000000</v>
      </c>
      <c r="F55" s="7">
        <f t="shared" si="0"/>
        <v>83.333333333333343</v>
      </c>
      <c r="G55" s="14" t="s">
        <v>30</v>
      </c>
      <c r="H55" s="15" t="s">
        <v>142</v>
      </c>
      <c r="I55" s="15" t="s">
        <v>148</v>
      </c>
      <c r="J55" s="8" t="s">
        <v>184</v>
      </c>
      <c r="K55" s="18" t="s">
        <v>234</v>
      </c>
      <c r="L55" s="17" t="s">
        <v>284</v>
      </c>
      <c r="M55" s="6" t="s">
        <v>17</v>
      </c>
      <c r="N55" s="11" t="s">
        <v>48</v>
      </c>
      <c r="O55" s="24" t="s">
        <v>311</v>
      </c>
    </row>
    <row r="56" spans="1:15" s="1" customFormat="1">
      <c r="A56" s="4">
        <v>51</v>
      </c>
      <c r="B56" s="11" t="s">
        <v>48</v>
      </c>
      <c r="C56" s="2" t="s">
        <v>99</v>
      </c>
      <c r="D56" s="23">
        <v>5400000</v>
      </c>
      <c r="E56" s="23">
        <v>4800000</v>
      </c>
      <c r="F56" s="7">
        <f t="shared" si="0"/>
        <v>88.888888888888886</v>
      </c>
      <c r="G56" s="14" t="s">
        <v>30</v>
      </c>
      <c r="H56" s="15" t="s">
        <v>142</v>
      </c>
      <c r="I56" s="15" t="s">
        <v>148</v>
      </c>
      <c r="J56" s="8" t="s">
        <v>185</v>
      </c>
      <c r="K56" s="18" t="s">
        <v>235</v>
      </c>
      <c r="L56" s="17" t="s">
        <v>285</v>
      </c>
      <c r="M56" s="6" t="s">
        <v>17</v>
      </c>
      <c r="N56" s="11" t="s">
        <v>48</v>
      </c>
      <c r="O56" s="24" t="s">
        <v>311</v>
      </c>
    </row>
    <row r="57" spans="1:15" s="1" customFormat="1">
      <c r="A57" s="4">
        <v>52</v>
      </c>
      <c r="B57" s="11" t="s">
        <v>48</v>
      </c>
      <c r="C57" s="2" t="s">
        <v>100</v>
      </c>
      <c r="D57" s="23">
        <v>3000000</v>
      </c>
      <c r="E57" s="23">
        <v>2772000</v>
      </c>
      <c r="F57" s="7">
        <f t="shared" si="0"/>
        <v>92.4</v>
      </c>
      <c r="G57" s="14" t="s">
        <v>30</v>
      </c>
      <c r="H57" s="15" t="s">
        <v>142</v>
      </c>
      <c r="I57" s="15" t="s">
        <v>148</v>
      </c>
      <c r="J57" s="8" t="s">
        <v>186</v>
      </c>
      <c r="K57" s="18" t="s">
        <v>236</v>
      </c>
      <c r="L57" s="17" t="s">
        <v>286</v>
      </c>
      <c r="M57" s="6" t="s">
        <v>17</v>
      </c>
      <c r="N57" s="11" t="s">
        <v>48</v>
      </c>
      <c r="O57" s="24" t="s">
        <v>311</v>
      </c>
    </row>
    <row r="58" spans="1:15" s="1" customFormat="1">
      <c r="A58" s="4">
        <v>53</v>
      </c>
      <c r="B58" s="11" t="s">
        <v>48</v>
      </c>
      <c r="C58" s="2" t="s">
        <v>101</v>
      </c>
      <c r="D58" s="23">
        <v>4800000</v>
      </c>
      <c r="E58" s="23">
        <v>4552800</v>
      </c>
      <c r="F58" s="7">
        <f t="shared" si="0"/>
        <v>94.85</v>
      </c>
      <c r="G58" s="14" t="s">
        <v>30</v>
      </c>
      <c r="H58" s="15" t="s">
        <v>142</v>
      </c>
      <c r="I58" s="15" t="s">
        <v>148</v>
      </c>
      <c r="J58" s="8" t="s">
        <v>179</v>
      </c>
      <c r="K58" s="18" t="s">
        <v>228</v>
      </c>
      <c r="L58" s="17" t="s">
        <v>277</v>
      </c>
      <c r="M58" s="6" t="s">
        <v>17</v>
      </c>
      <c r="N58" s="11" t="s">
        <v>48</v>
      </c>
      <c r="O58" s="24" t="s">
        <v>311</v>
      </c>
    </row>
    <row r="59" spans="1:15" s="1" customFormat="1">
      <c r="A59" s="4">
        <v>54</v>
      </c>
      <c r="B59" s="11" t="s">
        <v>48</v>
      </c>
      <c r="C59" s="2" t="s">
        <v>102</v>
      </c>
      <c r="D59" s="23">
        <v>5400000</v>
      </c>
      <c r="E59" s="23">
        <v>4290000</v>
      </c>
      <c r="F59" s="7">
        <f t="shared" si="0"/>
        <v>79.444444444444443</v>
      </c>
      <c r="G59" s="14" t="s">
        <v>30</v>
      </c>
      <c r="H59" s="15" t="s">
        <v>142</v>
      </c>
      <c r="I59" s="15" t="s">
        <v>148</v>
      </c>
      <c r="J59" s="6" t="s">
        <v>160</v>
      </c>
      <c r="K59" s="18" t="s">
        <v>40</v>
      </c>
      <c r="L59" s="17" t="s">
        <v>29</v>
      </c>
      <c r="M59" s="6" t="s">
        <v>17</v>
      </c>
      <c r="N59" s="11" t="s">
        <v>48</v>
      </c>
      <c r="O59" s="24" t="s">
        <v>311</v>
      </c>
    </row>
    <row r="60" spans="1:15" s="1" customFormat="1">
      <c r="A60" s="4">
        <v>55</v>
      </c>
      <c r="B60" s="11" t="s">
        <v>48</v>
      </c>
      <c r="C60" s="2" t="s">
        <v>103</v>
      </c>
      <c r="D60" s="23">
        <v>4200000</v>
      </c>
      <c r="E60" s="23">
        <v>3960000</v>
      </c>
      <c r="F60" s="7">
        <f t="shared" si="0"/>
        <v>94.285714285714278</v>
      </c>
      <c r="G60" s="14" t="s">
        <v>30</v>
      </c>
      <c r="H60" s="15" t="s">
        <v>142</v>
      </c>
      <c r="I60" s="15" t="s">
        <v>148</v>
      </c>
      <c r="J60" s="6" t="s">
        <v>167</v>
      </c>
      <c r="K60" s="18" t="s">
        <v>230</v>
      </c>
      <c r="L60" s="17" t="s">
        <v>279</v>
      </c>
      <c r="M60" s="6" t="s">
        <v>17</v>
      </c>
      <c r="N60" s="11" t="s">
        <v>48</v>
      </c>
      <c r="O60" s="24" t="s">
        <v>311</v>
      </c>
    </row>
    <row r="61" spans="1:15" s="1" customFormat="1">
      <c r="A61" s="4">
        <v>56</v>
      </c>
      <c r="B61" s="11" t="s">
        <v>48</v>
      </c>
      <c r="C61" s="2" t="s">
        <v>104</v>
      </c>
      <c r="D61" s="23">
        <v>3000000</v>
      </c>
      <c r="E61" s="23">
        <v>2904000</v>
      </c>
      <c r="F61" s="7">
        <f t="shared" si="0"/>
        <v>96.8</v>
      </c>
      <c r="G61" s="14" t="s">
        <v>30</v>
      </c>
      <c r="H61" s="15" t="s">
        <v>142</v>
      </c>
      <c r="I61" s="15" t="s">
        <v>148</v>
      </c>
      <c r="J61" s="8" t="s">
        <v>180</v>
      </c>
      <c r="K61" s="18" t="s">
        <v>229</v>
      </c>
      <c r="L61" s="17" t="s">
        <v>278</v>
      </c>
      <c r="M61" s="6" t="s">
        <v>17</v>
      </c>
      <c r="N61" s="11" t="s">
        <v>48</v>
      </c>
      <c r="O61" s="24" t="s">
        <v>311</v>
      </c>
    </row>
    <row r="62" spans="1:15" s="1" customFormat="1">
      <c r="A62" s="4">
        <v>57</v>
      </c>
      <c r="B62" s="11" t="s">
        <v>48</v>
      </c>
      <c r="C62" s="2" t="s">
        <v>105</v>
      </c>
      <c r="D62" s="23">
        <v>3000000</v>
      </c>
      <c r="E62" s="23">
        <v>2376000</v>
      </c>
      <c r="F62" s="7">
        <f t="shared" si="0"/>
        <v>79.2</v>
      </c>
      <c r="G62" s="14" t="s">
        <v>30</v>
      </c>
      <c r="H62" s="15" t="s">
        <v>142</v>
      </c>
      <c r="I62" s="15" t="s">
        <v>148</v>
      </c>
      <c r="J62" s="6" t="s">
        <v>169</v>
      </c>
      <c r="K62" s="6" t="s">
        <v>218</v>
      </c>
      <c r="L62" s="9" t="s">
        <v>267</v>
      </c>
      <c r="M62" s="6" t="s">
        <v>17</v>
      </c>
      <c r="N62" s="11" t="s">
        <v>48</v>
      </c>
      <c r="O62" s="24" t="s">
        <v>311</v>
      </c>
    </row>
    <row r="63" spans="1:15" s="1" customFormat="1">
      <c r="A63" s="4">
        <v>58</v>
      </c>
      <c r="B63" s="11" t="s">
        <v>48</v>
      </c>
      <c r="C63" s="2" t="s">
        <v>106</v>
      </c>
      <c r="D63" s="23">
        <v>6600000</v>
      </c>
      <c r="E63" s="23">
        <v>6600000</v>
      </c>
      <c r="F63" s="7">
        <f t="shared" si="0"/>
        <v>100</v>
      </c>
      <c r="G63" s="14" t="s">
        <v>30</v>
      </c>
      <c r="H63" s="15" t="s">
        <v>142</v>
      </c>
      <c r="I63" s="15" t="s">
        <v>148</v>
      </c>
      <c r="J63" s="8" t="s">
        <v>153</v>
      </c>
      <c r="K63" s="25" t="s">
        <v>39</v>
      </c>
      <c r="L63" s="26" t="s">
        <v>287</v>
      </c>
      <c r="M63" s="6" t="s">
        <v>17</v>
      </c>
      <c r="N63" s="11" t="s">
        <v>48</v>
      </c>
      <c r="O63" s="24" t="s">
        <v>313</v>
      </c>
    </row>
    <row r="64" spans="1:15" s="1" customFormat="1">
      <c r="A64" s="4">
        <v>59</v>
      </c>
      <c r="B64" s="27" t="s">
        <v>49</v>
      </c>
      <c r="C64" s="28" t="s">
        <v>107</v>
      </c>
      <c r="D64" s="29">
        <v>4164000</v>
      </c>
      <c r="E64" s="29">
        <v>3960000</v>
      </c>
      <c r="F64" s="7">
        <f t="shared" si="0"/>
        <v>95.100864553314125</v>
      </c>
      <c r="G64" s="30" t="s">
        <v>140</v>
      </c>
      <c r="H64" s="27" t="s">
        <v>141</v>
      </c>
      <c r="I64" s="31" t="s">
        <v>147</v>
      </c>
      <c r="J64" s="32" t="s">
        <v>187</v>
      </c>
      <c r="K64" s="33" t="s">
        <v>208</v>
      </c>
      <c r="L64" s="34" t="s">
        <v>256</v>
      </c>
      <c r="M64" s="6" t="s">
        <v>17</v>
      </c>
      <c r="N64" s="27" t="s">
        <v>49</v>
      </c>
      <c r="O64" s="24" t="s">
        <v>311</v>
      </c>
    </row>
    <row r="65" spans="1:15" s="1" customFormat="1">
      <c r="A65" s="4">
        <v>60</v>
      </c>
      <c r="B65" s="27" t="s">
        <v>49</v>
      </c>
      <c r="C65" s="28" t="s">
        <v>108</v>
      </c>
      <c r="D65" s="29">
        <v>3540000</v>
      </c>
      <c r="E65" s="29">
        <v>3360000</v>
      </c>
      <c r="F65" s="7">
        <f t="shared" si="0"/>
        <v>94.915254237288138</v>
      </c>
      <c r="G65" s="30" t="s">
        <v>140</v>
      </c>
      <c r="H65" s="27" t="s">
        <v>141</v>
      </c>
      <c r="I65" s="31" t="s">
        <v>147</v>
      </c>
      <c r="J65" s="32" t="s">
        <v>22</v>
      </c>
      <c r="K65" s="33" t="s">
        <v>207</v>
      </c>
      <c r="L65" s="34" t="s">
        <v>319</v>
      </c>
      <c r="M65" s="6" t="s">
        <v>17</v>
      </c>
      <c r="N65" s="27" t="s">
        <v>49</v>
      </c>
      <c r="O65" s="24" t="s">
        <v>314</v>
      </c>
    </row>
    <row r="66" spans="1:15" s="1" customFormat="1">
      <c r="A66" s="4">
        <v>61</v>
      </c>
      <c r="B66" s="27" t="s">
        <v>49</v>
      </c>
      <c r="C66" s="28" t="s">
        <v>109</v>
      </c>
      <c r="D66" s="29">
        <v>4704000</v>
      </c>
      <c r="E66" s="29">
        <v>4440000</v>
      </c>
      <c r="F66" s="7">
        <f t="shared" si="0"/>
        <v>94.387755102040813</v>
      </c>
      <c r="G66" s="30" t="s">
        <v>140</v>
      </c>
      <c r="H66" s="27" t="s">
        <v>141</v>
      </c>
      <c r="I66" s="31" t="s">
        <v>147</v>
      </c>
      <c r="J66" s="32" t="s">
        <v>20</v>
      </c>
      <c r="K66" s="33" t="s">
        <v>21</v>
      </c>
      <c r="L66" s="34" t="s">
        <v>288</v>
      </c>
      <c r="M66" s="6" t="s">
        <v>17</v>
      </c>
      <c r="N66" s="27" t="s">
        <v>49</v>
      </c>
      <c r="O66" s="24" t="s">
        <v>316</v>
      </c>
    </row>
    <row r="67" spans="1:15" s="1" customFormat="1">
      <c r="A67" s="4">
        <v>62</v>
      </c>
      <c r="B67" s="27" t="s">
        <v>49</v>
      </c>
      <c r="C67" s="28" t="s">
        <v>110</v>
      </c>
      <c r="D67" s="29">
        <v>6108000</v>
      </c>
      <c r="E67" s="29">
        <v>5808000</v>
      </c>
      <c r="F67" s="7">
        <f t="shared" si="0"/>
        <v>95.088408644400786</v>
      </c>
      <c r="G67" s="30" t="s">
        <v>140</v>
      </c>
      <c r="H67" s="27" t="s">
        <v>141</v>
      </c>
      <c r="I67" s="31" t="s">
        <v>147</v>
      </c>
      <c r="J67" s="32" t="s">
        <v>188</v>
      </c>
      <c r="K67" s="33" t="s">
        <v>237</v>
      </c>
      <c r="L67" s="34" t="s">
        <v>289</v>
      </c>
      <c r="M67" s="6" t="s">
        <v>17</v>
      </c>
      <c r="N67" s="27" t="s">
        <v>49</v>
      </c>
      <c r="O67" s="24" t="s">
        <v>311</v>
      </c>
    </row>
    <row r="68" spans="1:15" s="1" customFormat="1">
      <c r="A68" s="4">
        <v>63</v>
      </c>
      <c r="B68" s="27" t="s">
        <v>49</v>
      </c>
      <c r="C68" s="28" t="s">
        <v>111</v>
      </c>
      <c r="D68" s="29">
        <v>3816000</v>
      </c>
      <c r="E68" s="29">
        <v>3600000</v>
      </c>
      <c r="F68" s="7">
        <f t="shared" si="0"/>
        <v>94.339622641509436</v>
      </c>
      <c r="G68" s="30" t="s">
        <v>140</v>
      </c>
      <c r="H68" s="27" t="s">
        <v>141</v>
      </c>
      <c r="I68" s="31" t="s">
        <v>147</v>
      </c>
      <c r="J68" s="32" t="s">
        <v>18</v>
      </c>
      <c r="K68" s="33" t="s">
        <v>19</v>
      </c>
      <c r="L68" s="34" t="s">
        <v>290</v>
      </c>
      <c r="M68" s="6" t="s">
        <v>17</v>
      </c>
      <c r="N68" s="27" t="s">
        <v>49</v>
      </c>
      <c r="O68" s="24" t="s">
        <v>311</v>
      </c>
    </row>
    <row r="69" spans="1:15" s="1" customFormat="1">
      <c r="A69" s="4">
        <v>64</v>
      </c>
      <c r="B69" s="27" t="s">
        <v>49</v>
      </c>
      <c r="C69" s="28" t="s">
        <v>112</v>
      </c>
      <c r="D69" s="29">
        <v>4080000</v>
      </c>
      <c r="E69" s="29">
        <v>3852000</v>
      </c>
      <c r="F69" s="7">
        <f t="shared" si="0"/>
        <v>94.411764705882348</v>
      </c>
      <c r="G69" s="30" t="s">
        <v>140</v>
      </c>
      <c r="H69" s="27" t="s">
        <v>141</v>
      </c>
      <c r="I69" s="31" t="s">
        <v>147</v>
      </c>
      <c r="J69" s="32" t="s">
        <v>157</v>
      </c>
      <c r="K69" s="33" t="s">
        <v>206</v>
      </c>
      <c r="L69" s="34" t="s">
        <v>291</v>
      </c>
      <c r="M69" s="6" t="s">
        <v>17</v>
      </c>
      <c r="N69" s="27" t="s">
        <v>49</v>
      </c>
      <c r="O69" s="24" t="s">
        <v>313</v>
      </c>
    </row>
    <row r="70" spans="1:15" s="1" customFormat="1">
      <c r="A70" s="4">
        <v>65</v>
      </c>
      <c r="B70" s="27" t="s">
        <v>49</v>
      </c>
      <c r="C70" s="28" t="s">
        <v>113</v>
      </c>
      <c r="D70" s="29">
        <v>14988000</v>
      </c>
      <c r="E70" s="29">
        <v>13356000</v>
      </c>
      <c r="F70" s="7">
        <f t="shared" si="0"/>
        <v>89.111289031224985</v>
      </c>
      <c r="G70" s="30" t="s">
        <v>140</v>
      </c>
      <c r="H70" s="27" t="s">
        <v>141</v>
      </c>
      <c r="I70" s="31" t="s">
        <v>147</v>
      </c>
      <c r="J70" s="27" t="s">
        <v>23</v>
      </c>
      <c r="K70" s="35" t="s">
        <v>24</v>
      </c>
      <c r="L70" s="28" t="s">
        <v>292</v>
      </c>
      <c r="M70" s="6" t="s">
        <v>17</v>
      </c>
      <c r="N70" s="27" t="s">
        <v>49</v>
      </c>
      <c r="O70" s="24" t="s">
        <v>311</v>
      </c>
    </row>
    <row r="71" spans="1:15" s="1" customFormat="1">
      <c r="A71" s="4">
        <v>66</v>
      </c>
      <c r="B71" s="27" t="s">
        <v>49</v>
      </c>
      <c r="C71" s="28" t="s">
        <v>114</v>
      </c>
      <c r="D71" s="29">
        <v>13536000</v>
      </c>
      <c r="E71" s="29">
        <v>12888000</v>
      </c>
      <c r="F71" s="7">
        <f t="shared" si="0"/>
        <v>95.212765957446805</v>
      </c>
      <c r="G71" s="30" t="s">
        <v>140</v>
      </c>
      <c r="H71" s="27" t="s">
        <v>141</v>
      </c>
      <c r="I71" s="31" t="s">
        <v>147</v>
      </c>
      <c r="J71" s="6" t="s">
        <v>160</v>
      </c>
      <c r="K71" s="33" t="s">
        <v>209</v>
      </c>
      <c r="L71" s="12" t="s">
        <v>257</v>
      </c>
      <c r="M71" s="6" t="s">
        <v>17</v>
      </c>
      <c r="N71" s="27" t="s">
        <v>49</v>
      </c>
      <c r="O71" s="24" t="s">
        <v>311</v>
      </c>
    </row>
    <row r="72" spans="1:15" s="1" customFormat="1">
      <c r="A72" s="4">
        <v>67</v>
      </c>
      <c r="B72" s="27" t="s">
        <v>49</v>
      </c>
      <c r="C72" s="28" t="s">
        <v>115</v>
      </c>
      <c r="D72" s="29">
        <v>12600000</v>
      </c>
      <c r="E72" s="29">
        <v>11880000</v>
      </c>
      <c r="F72" s="7">
        <f t="shared" si="0"/>
        <v>94.285714285714278</v>
      </c>
      <c r="G72" s="30" t="s">
        <v>140</v>
      </c>
      <c r="H72" s="27" t="s">
        <v>141</v>
      </c>
      <c r="I72" s="31" t="s">
        <v>147</v>
      </c>
      <c r="J72" s="6" t="s">
        <v>160</v>
      </c>
      <c r="K72" s="33" t="s">
        <v>209</v>
      </c>
      <c r="L72" s="12" t="s">
        <v>257</v>
      </c>
      <c r="M72" s="6" t="s">
        <v>17</v>
      </c>
      <c r="N72" s="27" t="s">
        <v>49</v>
      </c>
      <c r="O72" s="24" t="s">
        <v>311</v>
      </c>
    </row>
    <row r="73" spans="1:15" s="1" customFormat="1">
      <c r="A73" s="4">
        <v>68</v>
      </c>
      <c r="B73" s="27" t="s">
        <v>49</v>
      </c>
      <c r="C73" s="28" t="s">
        <v>116</v>
      </c>
      <c r="D73" s="29">
        <v>2520000</v>
      </c>
      <c r="E73" s="29">
        <v>2376000</v>
      </c>
      <c r="F73" s="7">
        <f t="shared" ref="F73:F93" si="1">(E73/D73)*100</f>
        <v>94.285714285714278</v>
      </c>
      <c r="G73" s="30" t="s">
        <v>140</v>
      </c>
      <c r="H73" s="27" t="s">
        <v>141</v>
      </c>
      <c r="I73" s="31" t="s">
        <v>147</v>
      </c>
      <c r="J73" s="6" t="s">
        <v>169</v>
      </c>
      <c r="K73" s="33" t="s">
        <v>211</v>
      </c>
      <c r="L73" s="34" t="s">
        <v>259</v>
      </c>
      <c r="M73" s="6" t="s">
        <v>17</v>
      </c>
      <c r="N73" s="27" t="s">
        <v>49</v>
      </c>
      <c r="O73" s="24" t="s">
        <v>311</v>
      </c>
    </row>
    <row r="74" spans="1:15" s="1" customFormat="1">
      <c r="A74" s="4">
        <v>69</v>
      </c>
      <c r="B74" s="27" t="s">
        <v>49</v>
      </c>
      <c r="C74" s="28" t="s">
        <v>117</v>
      </c>
      <c r="D74" s="29">
        <v>13608000</v>
      </c>
      <c r="E74" s="29">
        <v>12960000</v>
      </c>
      <c r="F74" s="7">
        <f t="shared" si="1"/>
        <v>95.238095238095227</v>
      </c>
      <c r="G74" s="30" t="s">
        <v>140</v>
      </c>
      <c r="H74" s="27" t="s">
        <v>141</v>
      </c>
      <c r="I74" s="31" t="s">
        <v>147</v>
      </c>
      <c r="J74" s="32" t="s">
        <v>25</v>
      </c>
      <c r="K74" s="33" t="s">
        <v>26</v>
      </c>
      <c r="L74" s="34" t="s">
        <v>293</v>
      </c>
      <c r="M74" s="6" t="s">
        <v>17</v>
      </c>
      <c r="N74" s="27" t="s">
        <v>49</v>
      </c>
      <c r="O74" s="24" t="s">
        <v>311</v>
      </c>
    </row>
    <row r="75" spans="1:15" s="1" customFormat="1">
      <c r="A75" s="4">
        <v>70</v>
      </c>
      <c r="B75" s="27" t="s">
        <v>49</v>
      </c>
      <c r="C75" s="28" t="s">
        <v>118</v>
      </c>
      <c r="D75" s="29">
        <v>2700000</v>
      </c>
      <c r="E75" s="29">
        <v>2574000</v>
      </c>
      <c r="F75" s="7">
        <f t="shared" si="1"/>
        <v>95.333333333333343</v>
      </c>
      <c r="G75" s="30" t="s">
        <v>140</v>
      </c>
      <c r="H75" s="27" t="s">
        <v>141</v>
      </c>
      <c r="I75" s="31" t="s">
        <v>147</v>
      </c>
      <c r="J75" s="6" t="s">
        <v>160</v>
      </c>
      <c r="K75" s="33" t="s">
        <v>209</v>
      </c>
      <c r="L75" s="12" t="s">
        <v>257</v>
      </c>
      <c r="M75" s="6" t="s">
        <v>17</v>
      </c>
      <c r="N75" s="27" t="s">
        <v>49</v>
      </c>
      <c r="O75" s="24" t="s">
        <v>311</v>
      </c>
    </row>
    <row r="76" spans="1:15" s="1" customFormat="1">
      <c r="A76" s="4">
        <v>71</v>
      </c>
      <c r="B76" s="27" t="s">
        <v>49</v>
      </c>
      <c r="C76" s="28" t="s">
        <v>119</v>
      </c>
      <c r="D76" s="29">
        <v>51265060</v>
      </c>
      <c r="E76" s="29">
        <v>49995000</v>
      </c>
      <c r="F76" s="7">
        <f t="shared" si="1"/>
        <v>97.522562150517331</v>
      </c>
      <c r="G76" s="30" t="s">
        <v>140</v>
      </c>
      <c r="H76" s="27" t="s">
        <v>141</v>
      </c>
      <c r="I76" s="31" t="s">
        <v>149</v>
      </c>
      <c r="J76" s="32" t="s">
        <v>189</v>
      </c>
      <c r="K76" s="33" t="s">
        <v>238</v>
      </c>
      <c r="L76" s="34" t="s">
        <v>294</v>
      </c>
      <c r="M76" s="6" t="s">
        <v>17</v>
      </c>
      <c r="N76" s="27" t="s">
        <v>49</v>
      </c>
      <c r="O76" s="24" t="s">
        <v>317</v>
      </c>
    </row>
    <row r="77" spans="1:15" s="1" customFormat="1">
      <c r="A77" s="4">
        <v>72</v>
      </c>
      <c r="B77" s="27" t="s">
        <v>50</v>
      </c>
      <c r="C77" s="28" t="s">
        <v>120</v>
      </c>
      <c r="D77" s="29">
        <v>3480000</v>
      </c>
      <c r="E77" s="29">
        <v>3300000</v>
      </c>
      <c r="F77" s="7">
        <f t="shared" si="1"/>
        <v>94.827586206896555</v>
      </c>
      <c r="G77" s="30" t="s">
        <v>140</v>
      </c>
      <c r="H77" s="27" t="s">
        <v>141</v>
      </c>
      <c r="I77" s="31" t="s">
        <v>147</v>
      </c>
      <c r="J77" s="27" t="s">
        <v>190</v>
      </c>
      <c r="K77" s="35" t="s">
        <v>239</v>
      </c>
      <c r="L77" s="28" t="s">
        <v>295</v>
      </c>
      <c r="M77" s="6" t="s">
        <v>17</v>
      </c>
      <c r="N77" s="27" t="s">
        <v>50</v>
      </c>
      <c r="O77" s="24" t="s">
        <v>311</v>
      </c>
    </row>
    <row r="78" spans="1:15" s="1" customFormat="1">
      <c r="A78" s="4">
        <v>73</v>
      </c>
      <c r="B78" s="27" t="s">
        <v>50</v>
      </c>
      <c r="C78" s="28" t="s">
        <v>121</v>
      </c>
      <c r="D78" s="29">
        <v>5160000</v>
      </c>
      <c r="E78" s="29">
        <v>4968000</v>
      </c>
      <c r="F78" s="7">
        <f t="shared" si="1"/>
        <v>96.279069767441854</v>
      </c>
      <c r="G78" s="30" t="s">
        <v>140</v>
      </c>
      <c r="H78" s="27" t="s">
        <v>141</v>
      </c>
      <c r="I78" s="31" t="s">
        <v>147</v>
      </c>
      <c r="J78" s="27" t="s">
        <v>191</v>
      </c>
      <c r="K78" s="35" t="s">
        <v>240</v>
      </c>
      <c r="L78" s="28" t="s">
        <v>296</v>
      </c>
      <c r="M78" s="6" t="s">
        <v>17</v>
      </c>
      <c r="N78" s="27" t="s">
        <v>50</v>
      </c>
      <c r="O78" s="24" t="s">
        <v>311</v>
      </c>
    </row>
    <row r="79" spans="1:15" s="1" customFormat="1">
      <c r="A79" s="4">
        <v>74</v>
      </c>
      <c r="B79" s="27" t="s">
        <v>50</v>
      </c>
      <c r="C79" s="28" t="s">
        <v>122</v>
      </c>
      <c r="D79" s="29">
        <v>15021000</v>
      </c>
      <c r="E79" s="36">
        <v>13656000</v>
      </c>
      <c r="F79" s="7">
        <f t="shared" si="1"/>
        <v>90.91272218893549</v>
      </c>
      <c r="G79" s="30" t="s">
        <v>140</v>
      </c>
      <c r="H79" s="27" t="s">
        <v>141</v>
      </c>
      <c r="I79" s="31" t="s">
        <v>147</v>
      </c>
      <c r="J79" s="27" t="s">
        <v>192</v>
      </c>
      <c r="K79" s="35" t="s">
        <v>241</v>
      </c>
      <c r="L79" s="28" t="s">
        <v>297</v>
      </c>
      <c r="M79" s="6" t="s">
        <v>17</v>
      </c>
      <c r="N79" s="27" t="s">
        <v>50</v>
      </c>
      <c r="O79" s="24" t="s">
        <v>311</v>
      </c>
    </row>
    <row r="80" spans="1:15" s="1" customFormat="1">
      <c r="A80" s="4">
        <v>75</v>
      </c>
      <c r="B80" s="27" t="s">
        <v>50</v>
      </c>
      <c r="C80" s="28" t="s">
        <v>123</v>
      </c>
      <c r="D80" s="29">
        <v>4884000</v>
      </c>
      <c r="E80" s="36">
        <v>4737480</v>
      </c>
      <c r="F80" s="7">
        <f t="shared" si="1"/>
        <v>97</v>
      </c>
      <c r="G80" s="30" t="s">
        <v>140</v>
      </c>
      <c r="H80" s="27" t="s">
        <v>141</v>
      </c>
      <c r="I80" s="31" t="s">
        <v>147</v>
      </c>
      <c r="J80" s="27" t="s">
        <v>193</v>
      </c>
      <c r="K80" s="35" t="s">
        <v>242</v>
      </c>
      <c r="L80" s="28" t="s">
        <v>298</v>
      </c>
      <c r="M80" s="6" t="s">
        <v>17</v>
      </c>
      <c r="N80" s="27" t="s">
        <v>50</v>
      </c>
      <c r="O80" s="24" t="s">
        <v>311</v>
      </c>
    </row>
    <row r="81" spans="1:15" s="1" customFormat="1">
      <c r="A81" s="4">
        <v>76</v>
      </c>
      <c r="B81" s="27" t="s">
        <v>50</v>
      </c>
      <c r="C81" s="28" t="s">
        <v>124</v>
      </c>
      <c r="D81" s="29">
        <v>6588000</v>
      </c>
      <c r="E81" s="29">
        <v>6000000</v>
      </c>
      <c r="F81" s="7">
        <f t="shared" si="1"/>
        <v>91.074681238615668</v>
      </c>
      <c r="G81" s="30" t="s">
        <v>140</v>
      </c>
      <c r="H81" s="27" t="s">
        <v>141</v>
      </c>
      <c r="I81" s="31" t="s">
        <v>147</v>
      </c>
      <c r="J81" s="6" t="s">
        <v>160</v>
      </c>
      <c r="K81" s="33" t="s">
        <v>209</v>
      </c>
      <c r="L81" s="12" t="s">
        <v>257</v>
      </c>
      <c r="M81" s="6" t="s">
        <v>17</v>
      </c>
      <c r="N81" s="27" t="s">
        <v>50</v>
      </c>
      <c r="O81" s="24" t="s">
        <v>311</v>
      </c>
    </row>
    <row r="82" spans="1:15" s="1" customFormat="1">
      <c r="A82" s="4">
        <v>77</v>
      </c>
      <c r="B82" s="27" t="s">
        <v>50</v>
      </c>
      <c r="C82" s="28" t="s">
        <v>125</v>
      </c>
      <c r="D82" s="29">
        <v>7260000</v>
      </c>
      <c r="E82" s="29">
        <v>6600000</v>
      </c>
      <c r="F82" s="7">
        <f t="shared" si="1"/>
        <v>90.909090909090907</v>
      </c>
      <c r="G82" s="30" t="s">
        <v>140</v>
      </c>
      <c r="H82" s="27" t="s">
        <v>141</v>
      </c>
      <c r="I82" s="31" t="s">
        <v>147</v>
      </c>
      <c r="J82" s="32" t="s">
        <v>187</v>
      </c>
      <c r="K82" s="33" t="s">
        <v>208</v>
      </c>
      <c r="L82" s="34" t="s">
        <v>256</v>
      </c>
      <c r="M82" s="6" t="s">
        <v>17</v>
      </c>
      <c r="N82" s="27" t="s">
        <v>50</v>
      </c>
      <c r="O82" s="24" t="s">
        <v>311</v>
      </c>
    </row>
    <row r="83" spans="1:15" s="1" customFormat="1">
      <c r="A83" s="4">
        <v>78</v>
      </c>
      <c r="B83" s="27" t="s">
        <v>50</v>
      </c>
      <c r="C83" s="28" t="s">
        <v>126</v>
      </c>
      <c r="D83" s="29">
        <v>4836000</v>
      </c>
      <c r="E83" s="36">
        <v>4284000</v>
      </c>
      <c r="F83" s="7">
        <f t="shared" si="1"/>
        <v>88.58560794044665</v>
      </c>
      <c r="G83" s="30" t="s">
        <v>140</v>
      </c>
      <c r="H83" s="27" t="s">
        <v>141</v>
      </c>
      <c r="I83" s="31" t="s">
        <v>147</v>
      </c>
      <c r="J83" s="27" t="s">
        <v>194</v>
      </c>
      <c r="K83" s="35" t="s">
        <v>206</v>
      </c>
      <c r="L83" s="28" t="s">
        <v>291</v>
      </c>
      <c r="M83" s="6" t="s">
        <v>17</v>
      </c>
      <c r="N83" s="27" t="s">
        <v>50</v>
      </c>
      <c r="O83" s="24" t="s">
        <v>313</v>
      </c>
    </row>
    <row r="84" spans="1:15" s="1" customFormat="1">
      <c r="A84" s="4">
        <v>79</v>
      </c>
      <c r="B84" s="27" t="s">
        <v>50</v>
      </c>
      <c r="C84" s="28" t="s">
        <v>127</v>
      </c>
      <c r="D84" s="29">
        <v>4752000</v>
      </c>
      <c r="E84" s="29">
        <v>4560000</v>
      </c>
      <c r="F84" s="7">
        <f t="shared" si="1"/>
        <v>95.959595959595958</v>
      </c>
      <c r="G84" s="30" t="s">
        <v>140</v>
      </c>
      <c r="H84" s="27" t="s">
        <v>141</v>
      </c>
      <c r="I84" s="31" t="s">
        <v>147</v>
      </c>
      <c r="J84" s="32" t="s">
        <v>18</v>
      </c>
      <c r="K84" s="33" t="s">
        <v>19</v>
      </c>
      <c r="L84" s="37" t="s">
        <v>299</v>
      </c>
      <c r="M84" s="6" t="s">
        <v>17</v>
      </c>
      <c r="N84" s="27" t="s">
        <v>50</v>
      </c>
      <c r="O84" s="24" t="s">
        <v>311</v>
      </c>
    </row>
    <row r="85" spans="1:15" s="1" customFormat="1">
      <c r="A85" s="4">
        <v>80</v>
      </c>
      <c r="B85" s="27" t="s">
        <v>50</v>
      </c>
      <c r="C85" s="28" t="s">
        <v>128</v>
      </c>
      <c r="D85" s="29">
        <v>2604000</v>
      </c>
      <c r="E85" s="36">
        <v>2376000</v>
      </c>
      <c r="F85" s="7">
        <f t="shared" si="1"/>
        <v>91.244239631336413</v>
      </c>
      <c r="G85" s="30" t="s">
        <v>140</v>
      </c>
      <c r="H85" s="27" t="s">
        <v>141</v>
      </c>
      <c r="I85" s="31" t="s">
        <v>147</v>
      </c>
      <c r="J85" s="27" t="s">
        <v>162</v>
      </c>
      <c r="K85" s="35" t="s">
        <v>211</v>
      </c>
      <c r="L85" s="28" t="s">
        <v>300</v>
      </c>
      <c r="M85" s="6" t="s">
        <v>17</v>
      </c>
      <c r="N85" s="27" t="s">
        <v>50</v>
      </c>
      <c r="O85" s="24" t="s">
        <v>311</v>
      </c>
    </row>
    <row r="86" spans="1:15" s="1" customFormat="1">
      <c r="A86" s="4">
        <v>81</v>
      </c>
      <c r="B86" s="27" t="s">
        <v>50</v>
      </c>
      <c r="C86" s="28" t="s">
        <v>129</v>
      </c>
      <c r="D86" s="29">
        <v>6240000</v>
      </c>
      <c r="E86" s="29">
        <v>5676000</v>
      </c>
      <c r="F86" s="7">
        <f t="shared" si="1"/>
        <v>90.961538461538467</v>
      </c>
      <c r="G86" s="30" t="s">
        <v>140</v>
      </c>
      <c r="H86" s="27" t="s">
        <v>141</v>
      </c>
      <c r="I86" s="31" t="s">
        <v>147</v>
      </c>
      <c r="J86" s="32" t="s">
        <v>195</v>
      </c>
      <c r="K86" s="33" t="s">
        <v>24</v>
      </c>
      <c r="L86" s="37" t="s">
        <v>301</v>
      </c>
      <c r="M86" s="6" t="s">
        <v>17</v>
      </c>
      <c r="N86" s="27" t="s">
        <v>50</v>
      </c>
      <c r="O86" s="24" t="s">
        <v>311</v>
      </c>
    </row>
    <row r="87" spans="1:15" s="1" customFormat="1">
      <c r="A87" s="4">
        <v>82</v>
      </c>
      <c r="B87" s="27" t="s">
        <v>50</v>
      </c>
      <c r="C87" s="28" t="s">
        <v>130</v>
      </c>
      <c r="D87" s="38">
        <v>17690000</v>
      </c>
      <c r="E87" s="29">
        <v>16918000</v>
      </c>
      <c r="F87" s="7">
        <f t="shared" si="1"/>
        <v>95.635952515545512</v>
      </c>
      <c r="G87" s="30" t="s">
        <v>140</v>
      </c>
      <c r="H87" s="27" t="s">
        <v>141</v>
      </c>
      <c r="I87" s="31" t="s">
        <v>147</v>
      </c>
      <c r="J87" s="32" t="s">
        <v>196</v>
      </c>
      <c r="K87" s="33" t="s">
        <v>243</v>
      </c>
      <c r="L87" s="37" t="s">
        <v>302</v>
      </c>
      <c r="M87" s="6" t="s">
        <v>17</v>
      </c>
      <c r="N87" s="27" t="s">
        <v>50</v>
      </c>
      <c r="O87" s="24" t="s">
        <v>311</v>
      </c>
    </row>
    <row r="88" spans="1:15" s="1" customFormat="1">
      <c r="A88" s="4">
        <v>83</v>
      </c>
      <c r="B88" s="27" t="s">
        <v>50</v>
      </c>
      <c r="C88" s="28" t="s">
        <v>131</v>
      </c>
      <c r="D88" s="29">
        <v>16695000</v>
      </c>
      <c r="E88" s="36">
        <v>15851000</v>
      </c>
      <c r="F88" s="7">
        <f t="shared" si="1"/>
        <v>94.944594189877208</v>
      </c>
      <c r="G88" s="30" t="s">
        <v>140</v>
      </c>
      <c r="H88" s="27" t="s">
        <v>141</v>
      </c>
      <c r="I88" s="31" t="s">
        <v>147</v>
      </c>
      <c r="J88" s="32" t="s">
        <v>197</v>
      </c>
      <c r="K88" s="33" t="s">
        <v>244</v>
      </c>
      <c r="L88" s="37" t="s">
        <v>303</v>
      </c>
      <c r="M88" s="6" t="s">
        <v>17</v>
      </c>
      <c r="N88" s="27" t="s">
        <v>50</v>
      </c>
      <c r="O88" s="24" t="s">
        <v>311</v>
      </c>
    </row>
    <row r="89" spans="1:15" s="1" customFormat="1">
      <c r="A89" s="4">
        <v>84</v>
      </c>
      <c r="B89" s="27" t="s">
        <v>50</v>
      </c>
      <c r="C89" s="28" t="s">
        <v>132</v>
      </c>
      <c r="D89" s="29">
        <v>19800000</v>
      </c>
      <c r="E89" s="29">
        <v>18810000</v>
      </c>
      <c r="F89" s="7">
        <f t="shared" si="1"/>
        <v>95</v>
      </c>
      <c r="G89" s="30" t="s">
        <v>140</v>
      </c>
      <c r="H89" s="27" t="s">
        <v>141</v>
      </c>
      <c r="I89" s="31" t="s">
        <v>147</v>
      </c>
      <c r="J89" s="32" t="s">
        <v>198</v>
      </c>
      <c r="K89" s="33" t="s">
        <v>245</v>
      </c>
      <c r="L89" s="37" t="s">
        <v>304</v>
      </c>
      <c r="M89" s="6" t="s">
        <v>17</v>
      </c>
      <c r="N89" s="27" t="s">
        <v>50</v>
      </c>
      <c r="O89" s="24" t="s">
        <v>311</v>
      </c>
    </row>
    <row r="90" spans="1:15" s="1" customFormat="1">
      <c r="A90" s="4">
        <v>85</v>
      </c>
      <c r="B90" s="27" t="s">
        <v>50</v>
      </c>
      <c r="C90" s="28" t="s">
        <v>133</v>
      </c>
      <c r="D90" s="29">
        <v>10800000</v>
      </c>
      <c r="E90" s="36">
        <v>10200000</v>
      </c>
      <c r="F90" s="7">
        <f t="shared" si="1"/>
        <v>94.444444444444443</v>
      </c>
      <c r="G90" s="30" t="s">
        <v>140</v>
      </c>
      <c r="H90" s="27" t="s">
        <v>141</v>
      </c>
      <c r="I90" s="31" t="s">
        <v>147</v>
      </c>
      <c r="J90" s="32" t="s">
        <v>25</v>
      </c>
      <c r="K90" s="33" t="s">
        <v>26</v>
      </c>
      <c r="L90" s="37" t="s">
        <v>293</v>
      </c>
      <c r="M90" s="6" t="s">
        <v>17</v>
      </c>
      <c r="N90" s="27" t="s">
        <v>50</v>
      </c>
      <c r="O90" s="24" t="s">
        <v>311</v>
      </c>
    </row>
    <row r="91" spans="1:15" s="1" customFormat="1">
      <c r="A91" s="4">
        <v>86</v>
      </c>
      <c r="B91" s="6" t="s">
        <v>31</v>
      </c>
      <c r="C91" s="9" t="s">
        <v>137</v>
      </c>
      <c r="D91" s="21">
        <v>17221996</v>
      </c>
      <c r="E91" s="21">
        <v>16360000</v>
      </c>
      <c r="F91" s="7">
        <f>(E91/D91)*100</f>
        <v>94.994796189709945</v>
      </c>
      <c r="G91" s="14" t="s">
        <v>30</v>
      </c>
      <c r="H91" s="15" t="s">
        <v>144</v>
      </c>
      <c r="I91" s="15" t="s">
        <v>150</v>
      </c>
      <c r="J91" s="6" t="s">
        <v>200</v>
      </c>
      <c r="K91" s="6" t="s">
        <v>247</v>
      </c>
      <c r="L91" s="9" t="s">
        <v>306</v>
      </c>
      <c r="M91" s="6" t="s">
        <v>17</v>
      </c>
      <c r="N91" s="6" t="s">
        <v>31</v>
      </c>
      <c r="O91" s="24" t="s">
        <v>311</v>
      </c>
    </row>
    <row r="92" spans="1:15" s="1" customFormat="1">
      <c r="A92" s="4">
        <v>87</v>
      </c>
      <c r="B92" s="6" t="s">
        <v>51</v>
      </c>
      <c r="C92" s="9" t="s">
        <v>134</v>
      </c>
      <c r="D92" s="21">
        <v>7200000</v>
      </c>
      <c r="E92" s="21">
        <v>6720000</v>
      </c>
      <c r="F92" s="7">
        <f t="shared" si="1"/>
        <v>93.333333333333329</v>
      </c>
      <c r="G92" s="14" t="s">
        <v>30</v>
      </c>
      <c r="H92" s="15" t="s">
        <v>142</v>
      </c>
      <c r="I92" s="15" t="s">
        <v>148</v>
      </c>
      <c r="J92" s="13" t="s">
        <v>37</v>
      </c>
      <c r="K92" s="13" t="s">
        <v>32</v>
      </c>
      <c r="L92" s="12" t="s">
        <v>28</v>
      </c>
      <c r="M92" s="6" t="s">
        <v>17</v>
      </c>
      <c r="N92" s="6" t="s">
        <v>51</v>
      </c>
      <c r="O92" s="24" t="s">
        <v>313</v>
      </c>
    </row>
    <row r="93" spans="1:15" s="1" customFormat="1">
      <c r="A93" s="4">
        <v>88</v>
      </c>
      <c r="B93" s="6" t="s">
        <v>51</v>
      </c>
      <c r="C93" s="12" t="s">
        <v>135</v>
      </c>
      <c r="D93" s="21">
        <v>5016000</v>
      </c>
      <c r="E93" s="21">
        <v>5016000</v>
      </c>
      <c r="F93" s="7">
        <f t="shared" si="1"/>
        <v>100</v>
      </c>
      <c r="G93" s="14" t="s">
        <v>30</v>
      </c>
      <c r="H93" s="15" t="s">
        <v>142</v>
      </c>
      <c r="I93" s="15" t="s">
        <v>148</v>
      </c>
      <c r="J93" s="13" t="s">
        <v>38</v>
      </c>
      <c r="K93" s="13" t="s">
        <v>42</v>
      </c>
      <c r="L93" s="12" t="s">
        <v>43</v>
      </c>
      <c r="M93" s="6" t="s">
        <v>17</v>
      </c>
      <c r="N93" s="6" t="s">
        <v>51</v>
      </c>
      <c r="O93" s="24" t="s">
        <v>311</v>
      </c>
    </row>
  </sheetData>
  <sortState ref="A6:R34">
    <sortCondition ref="B6:B34"/>
  </sortState>
  <mergeCells count="7">
    <mergeCell ref="B2:O2"/>
    <mergeCell ref="J4:L4"/>
    <mergeCell ref="M4:M5"/>
    <mergeCell ref="N4:N5"/>
    <mergeCell ref="O4:O5"/>
    <mergeCell ref="H4:I4"/>
    <mergeCell ref="A4:G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2022년3월</vt:lpstr>
      <vt:lpstr>2022년2월</vt:lpstr>
      <vt:lpstr>2022년1월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2022-04-07T05:03:40Z</dcterms:modified>
</cp:coreProperties>
</file>