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4520" windowHeight="12675"/>
  </bookViews>
  <sheets>
    <sheet name="2021년8월" sheetId="15" r:id="rId1"/>
  </sheets>
  <calcPr calcId="125725"/>
</workbook>
</file>

<file path=xl/calcChain.xml><?xml version="1.0" encoding="utf-8"?>
<calcChain xmlns="http://schemas.openxmlformats.org/spreadsheetml/2006/main">
  <c r="F20" i="15"/>
  <c r="F19"/>
  <c r="F18"/>
  <c r="F17"/>
  <c r="F16"/>
  <c r="F15"/>
  <c r="F14"/>
  <c r="F13"/>
  <c r="F12"/>
  <c r="F11"/>
  <c r="F10"/>
  <c r="F9"/>
  <c r="F8"/>
  <c r="F7"/>
  <c r="F6"/>
</calcChain>
</file>

<file path=xl/sharedStrings.xml><?xml version="1.0" encoding="utf-8"?>
<sst xmlns="http://schemas.openxmlformats.org/spreadsheetml/2006/main" count="184" uniqueCount="111">
  <si>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</si>
  <si>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</si>
  <si>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</si>
  <si>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</si>
  <si>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</si>
  <si>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</si>
  <si>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</si>
  <si>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</si>
  <si>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</si>
  <si>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</si>
  <si>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</si>
  <si>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</si>
  <si>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</si>
  <si>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</si>
  <si>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</si>
  <si>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</si>
  <si>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</si>
  <si>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</si>
  <si>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</si>
  <si>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물품</t>
    <phoneticPr fontId="1" type="noConversion"/>
  </si>
  <si>
    <t>여성기업</t>
    <phoneticPr fontId="1" type="noConversion"/>
  </si>
  <si>
    <t>경기도박물관</t>
    <phoneticPr fontId="1" type="noConversion"/>
  </si>
  <si>
    <t>2021.12.10</t>
    <phoneticPr fontId="1" type="noConversion"/>
  </si>
  <si>
    <t>2021.11.30</t>
    <phoneticPr fontId="1" type="noConversion"/>
  </si>
  <si>
    <t>전현자</t>
    <phoneticPr fontId="1" type="noConversion"/>
  </si>
  <si>
    <t>경기도 수원시 영통구 봉영로1612 7동 709호 710호</t>
    <phoneticPr fontId="1" type="noConversion"/>
  </si>
  <si>
    <t>2천만원이하</t>
    <phoneticPr fontId="1" type="noConversion"/>
  </si>
  <si>
    <t>2천만원이하(장애인기업)</t>
    <phoneticPr fontId="1" type="noConversion"/>
  </si>
  <si>
    <t>공사</t>
    <phoneticPr fontId="1" type="noConversion"/>
  </si>
  <si>
    <t>김기남</t>
    <phoneticPr fontId="1" type="noConversion"/>
  </si>
  <si>
    <t>2021.10.26</t>
    <phoneticPr fontId="1" type="noConversion"/>
  </si>
  <si>
    <t>주)세준전력기술</t>
    <phoneticPr fontId="1" type="noConversion"/>
  </si>
  <si>
    <t>경기도 용인시 처인구 이동면 시미곡로80-3</t>
    <phoneticPr fontId="1" type="noConversion"/>
  </si>
  <si>
    <t>2021.08.12</t>
    <phoneticPr fontId="1" type="noConversion"/>
  </si>
  <si>
    <t>주)디자인나눔</t>
    <phoneticPr fontId="1" type="noConversion"/>
  </si>
  <si>
    <t>김옥수</t>
    <phoneticPr fontId="1" type="noConversion"/>
  </si>
  <si>
    <t>보일러 안전검사 및 성능검사 세관작업 용역</t>
    <phoneticPr fontId="1" type="noConversion"/>
  </si>
  <si>
    <t>특별전 영상 연출용 장비 임차 및 설치</t>
    <phoneticPr fontId="1" type="noConversion"/>
  </si>
  <si>
    <t>마한 벽제 특별전 소개 영상 제작</t>
    <phoneticPr fontId="1" type="noConversion"/>
  </si>
  <si>
    <t>내 손 안의 박물관 미술관 원격 스튜디오 공간 조성</t>
    <phoneticPr fontId="1" type="noConversion"/>
  </si>
  <si>
    <t>내 손 안의 박물관 미술관 원격 스튜디오 공간 조성 관급자재 구매</t>
    <phoneticPr fontId="1" type="noConversion"/>
  </si>
  <si>
    <t>내 손 안의 박물관 미술관 원격 스튜디오 공간 조성 전기공사</t>
    <phoneticPr fontId="1" type="noConversion"/>
  </si>
  <si>
    <t>내 손 안의 박물관 미술관 원격 스튜디오 영상장비 구축</t>
    <phoneticPr fontId="1" type="noConversion"/>
  </si>
  <si>
    <t>경기도박물관 명품도록 제작</t>
    <phoneticPr fontId="1" type="noConversion"/>
  </si>
  <si>
    <t>명품도록 발간을 위한 소장유물 사진 촬영</t>
    <phoneticPr fontId="1" type="noConversion"/>
  </si>
  <si>
    <t>경기도박물관 수장고 유물관리설비 구매</t>
    <phoneticPr fontId="1" type="noConversion"/>
  </si>
  <si>
    <t>기증 교서 영인본 제작</t>
    <phoneticPr fontId="1" type="noConversion"/>
  </si>
  <si>
    <t>전시동 출입구 상부 천장재 교체공사</t>
    <phoneticPr fontId="1" type="noConversion"/>
  </si>
  <si>
    <t>문화예술 교육프로그램 체험지 여기가 경기 추가 제작</t>
    <phoneticPr fontId="1" type="noConversion"/>
  </si>
  <si>
    <t>경기도 친일문화잔재 청산 독립운동 유물 기증 홍보물 제작</t>
    <phoneticPr fontId="1" type="noConversion"/>
  </si>
  <si>
    <t>특별수장고 금속유물보관대 제작 및 설치</t>
    <phoneticPr fontId="1" type="noConversion"/>
  </si>
  <si>
    <t>용역</t>
    <phoneticPr fontId="1" type="noConversion"/>
  </si>
  <si>
    <t>2021.08.02</t>
    <phoneticPr fontId="1" type="noConversion"/>
  </si>
  <si>
    <t>2021.08.03</t>
    <phoneticPr fontId="1" type="noConversion"/>
  </si>
  <si>
    <t>2021.08.04</t>
    <phoneticPr fontId="1" type="noConversion"/>
  </si>
  <si>
    <t>2021.08.06</t>
    <phoneticPr fontId="1" type="noConversion"/>
  </si>
  <si>
    <t>2021.08.09</t>
    <phoneticPr fontId="1" type="noConversion"/>
  </si>
  <si>
    <t>2021.08.13</t>
    <phoneticPr fontId="1" type="noConversion"/>
  </si>
  <si>
    <t>2021.08.24</t>
    <phoneticPr fontId="1" type="noConversion"/>
  </si>
  <si>
    <t>2021.08.27</t>
    <phoneticPr fontId="1" type="noConversion"/>
  </si>
  <si>
    <t>2021.08.30</t>
    <phoneticPr fontId="1" type="noConversion"/>
  </si>
  <si>
    <t>2021.08.23</t>
    <phoneticPr fontId="1" type="noConversion"/>
  </si>
  <si>
    <t>2021.08.18</t>
    <phoneticPr fontId="1" type="noConversion"/>
  </si>
  <si>
    <t>2021.10.31</t>
    <phoneticPr fontId="1" type="noConversion"/>
  </si>
  <si>
    <t>2021.09.03</t>
    <phoneticPr fontId="1" type="noConversion"/>
  </si>
  <si>
    <t>2021.10.08</t>
    <phoneticPr fontId="1" type="noConversion"/>
  </si>
  <si>
    <t>2021.10.01</t>
    <phoneticPr fontId="1" type="noConversion"/>
  </si>
  <si>
    <t>2021.08.28</t>
    <phoneticPr fontId="1" type="noConversion"/>
  </si>
  <si>
    <t>2021.09.06</t>
    <phoneticPr fontId="1" type="noConversion"/>
  </si>
  <si>
    <t>2021.09.15</t>
    <phoneticPr fontId="1" type="noConversion"/>
  </si>
  <si>
    <t>한국미우라써비스</t>
    <phoneticPr fontId="1" type="noConversion"/>
  </si>
  <si>
    <t>㈜엔에스미디어</t>
    <phoneticPr fontId="1" type="noConversion"/>
  </si>
  <si>
    <t>알비 크리에이티브 웍스</t>
    <phoneticPr fontId="1" type="noConversion"/>
  </si>
  <si>
    <t>㈜상상과문화</t>
    <phoneticPr fontId="1" type="noConversion"/>
  </si>
  <si>
    <t>삼성전자㈜</t>
    <phoneticPr fontId="1" type="noConversion"/>
  </si>
  <si>
    <t>㈜비주얼솔루텍</t>
    <phoneticPr fontId="1" type="noConversion"/>
  </si>
  <si>
    <t>지아이 피앤피</t>
    <phoneticPr fontId="1" type="noConversion"/>
  </si>
  <si>
    <t>한국문화재사진연구소</t>
    <phoneticPr fontId="1" type="noConversion"/>
  </si>
  <si>
    <t>㈜이환</t>
    <phoneticPr fontId="1" type="noConversion"/>
  </si>
  <si>
    <t>에임(AIM)</t>
    <phoneticPr fontId="1" type="noConversion"/>
  </si>
  <si>
    <t>선경철물건재</t>
    <phoneticPr fontId="1" type="noConversion"/>
  </si>
  <si>
    <t>가을기획</t>
    <phoneticPr fontId="1" type="noConversion"/>
  </si>
  <si>
    <t>삼광기업㈜</t>
    <phoneticPr fontId="1" type="noConversion"/>
  </si>
  <si>
    <t>안재원</t>
    <phoneticPr fontId="1" type="noConversion"/>
  </si>
  <si>
    <t>김경옥</t>
    <phoneticPr fontId="1" type="noConversion"/>
  </si>
  <si>
    <t>함충협</t>
    <phoneticPr fontId="1" type="noConversion"/>
  </si>
  <si>
    <t>상영선</t>
    <phoneticPr fontId="1" type="noConversion"/>
  </si>
  <si>
    <t>정미선</t>
    <phoneticPr fontId="1" type="noConversion"/>
  </si>
  <si>
    <t>이민숙</t>
    <phoneticPr fontId="1" type="noConversion"/>
  </si>
  <si>
    <t>최윤희</t>
    <phoneticPr fontId="1" type="noConversion"/>
  </si>
  <si>
    <t>한정협</t>
    <phoneticPr fontId="1" type="noConversion"/>
  </si>
  <si>
    <t>이재만</t>
    <phoneticPr fontId="1" type="noConversion"/>
  </si>
  <si>
    <t>강귀완</t>
    <phoneticPr fontId="1" type="noConversion"/>
  </si>
  <si>
    <t>김선경</t>
    <phoneticPr fontId="1" type="noConversion"/>
  </si>
  <si>
    <t>박희태</t>
    <phoneticPr fontId="1" type="noConversion"/>
  </si>
  <si>
    <t>경기도 용인시 기흥구 언동로125번길 51</t>
    <phoneticPr fontId="1" type="noConversion"/>
  </si>
  <si>
    <t>서울시 영등포구 양평로30길14-0, 709호</t>
    <phoneticPr fontId="1" type="noConversion"/>
  </si>
  <si>
    <t>경기도 고양시 일산동구 장백로19, 427호</t>
    <phoneticPr fontId="1" type="noConversion"/>
  </si>
  <si>
    <t>경기도 수원시 영통구 삼성로 129</t>
    <phoneticPr fontId="1" type="noConversion"/>
  </si>
  <si>
    <t>경기도 성남시 중원구 둔촌대로474-0, 612호</t>
    <phoneticPr fontId="1" type="noConversion"/>
  </si>
  <si>
    <t>경기도 파주시 직지길 412</t>
    <phoneticPr fontId="1" type="noConversion"/>
  </si>
  <si>
    <t>서울시 은평구 연서로27길 11-10</t>
    <phoneticPr fontId="1" type="noConversion"/>
  </si>
  <si>
    <t>경기도 시흥시 공단2대로59-0</t>
    <phoneticPr fontId="1" type="noConversion"/>
  </si>
  <si>
    <t>경기도 화성시 경기대로1200번길89-0</t>
    <phoneticPr fontId="1" type="noConversion"/>
  </si>
  <si>
    <t>경기도 수원시 장안구 조원로 64-0</t>
    <phoneticPr fontId="1" type="noConversion"/>
  </si>
  <si>
    <t>서울시 마포구 양화로6길9-24</t>
    <phoneticPr fontId="1" type="noConversion"/>
  </si>
  <si>
    <t>경기도 고양시 일산동구 장대길99-13</t>
    <phoneticPr fontId="1" type="noConversion"/>
  </si>
  <si>
    <t>경기도 파주시 사임당로365번길23-0</t>
    <phoneticPr fontId="1" type="noConversion"/>
  </si>
  <si>
    <t>2천만원이하(여성기업)</t>
    <phoneticPr fontId="1" type="noConversion"/>
  </si>
  <si>
    <t>3자단가계약</t>
    <phoneticPr fontId="1" type="noConversion"/>
  </si>
  <si>
    <t>2021년 8월 수의계약대장</t>
    <phoneticPr fontId="1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</si>
</sst>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8" formatCode="0.0%"/>
  </numFmts>
  <fonts count="1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경기천년바탕 Regular"/>
      <family val="1"/>
      <charset val="129"/>
    </font>
    <font>
      <sz val="11"/>
      <color theme="1"/>
      <name val="경기천년바탕 Regular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8" fillId="2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10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178" fontId="11" fillId="3" borderId="1" xfId="46" applyNumberFormat="1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vertical="center" shrinkToFit="1"/>
    </xf>
    <xf numFmtId="41" fontId="10" fillId="0" borderId="1" xfId="45" applyFont="1" applyBorder="1" applyAlignment="1">
      <alignment vertical="center" shrinkToFit="1"/>
    </xf>
    <xf numFmtId="0" fontId="10" fillId="3" borderId="1" xfId="0" applyFont="1" applyFill="1" applyBorder="1" applyAlignment="1">
      <alignment horizontal="center" vertical="center" shrinkToFit="1"/>
    </xf>
    <xf numFmtId="14" fontId="10" fillId="3" borderId="1" xfId="0" applyNumberFormat="1" applyFont="1" applyFill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10" fillId="0" borderId="1" xfId="0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</cellXfs>
  <cellStyles count="47">
    <cellStyle name="백분율" xfId="46" builtinId="5"/>
    <cellStyle name="백분율 2" xfId="5"/>
    <cellStyle name="쉼표 [0]" xfId="45" builtinId="6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2" xfId="9"/>
    <cellStyle name="표준 2 2" xfId="2"/>
    <cellStyle name="표준 20" xfId="11"/>
    <cellStyle name="표준 3" xfId="10"/>
    <cellStyle name="표준 4" xfId="3"/>
    <cellStyle name="표준 42" xfId="13"/>
    <cellStyle name="표준 5" xfId="4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20"/>
  <sheetViews>
    <sheetView tabSelected="1" zoomScale="115" zoomScaleNormal="115" workbookViewId="0">
      <selection activeCell="B18" sqref="B18"/>
    </sheetView>
  </sheetViews>
  <sheetFormatPr defaultRowHeight="16.5"/>
  <cols>
    <col min="1" max="1" width="6.375" customWidth="1"/>
    <col min="2" max="2" width="28.375" bestFit="1" customWidth="1"/>
    <col min="3" max="3" width="55.25" style="4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3" customWidth="1"/>
    <col min="11" max="11" width="16.625" customWidth="1"/>
    <col min="12" max="12" width="45.25" style="2" customWidth="1"/>
    <col min="13" max="13" width="29.875" bestFit="1" customWidth="1"/>
    <col min="14" max="14" width="17.875" style="4" customWidth="1"/>
    <col min="15" max="15" width="9.125" customWidth="1"/>
  </cols>
  <sheetData>
    <row r="2" spans="1:15" ht="38.25" customHeight="1">
      <c r="B2" s="16" t="s">
        <v>110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4" spans="1:15">
      <c r="A4" s="17" t="s">
        <v>8</v>
      </c>
      <c r="B4" s="17"/>
      <c r="C4" s="17"/>
      <c r="D4" s="17"/>
      <c r="E4" s="17"/>
      <c r="F4" s="17"/>
      <c r="G4" s="17"/>
      <c r="H4" s="17" t="s">
        <v>16</v>
      </c>
      <c r="I4" s="17"/>
      <c r="J4" s="17" t="s">
        <v>9</v>
      </c>
      <c r="K4" s="17"/>
      <c r="L4" s="17"/>
      <c r="M4" s="17" t="s">
        <v>10</v>
      </c>
      <c r="N4" s="18" t="s">
        <v>11</v>
      </c>
      <c r="O4" s="17" t="s">
        <v>12</v>
      </c>
    </row>
    <row r="5" spans="1:15">
      <c r="A5" s="8" t="s">
        <v>0</v>
      </c>
      <c r="B5" s="8" t="s">
        <v>7</v>
      </c>
      <c r="C5" s="9" t="s">
        <v>2</v>
      </c>
      <c r="D5" s="8" t="s">
        <v>13</v>
      </c>
      <c r="E5" s="8" t="s">
        <v>4</v>
      </c>
      <c r="F5" s="8" t="s">
        <v>3</v>
      </c>
      <c r="G5" s="8" t="s">
        <v>14</v>
      </c>
      <c r="H5" s="8" t="s">
        <v>1</v>
      </c>
      <c r="I5" s="8" t="s">
        <v>15</v>
      </c>
      <c r="J5" s="8" t="s">
        <v>5</v>
      </c>
      <c r="K5" s="8" t="s">
        <v>6</v>
      </c>
      <c r="L5" s="1" t="s">
        <v>18</v>
      </c>
      <c r="M5" s="17"/>
      <c r="N5" s="18"/>
      <c r="O5" s="17"/>
    </row>
    <row r="6" spans="1:15" s="14" customFormat="1" ht="14.25">
      <c r="A6" s="5">
        <v>1</v>
      </c>
      <c r="B6" s="5" t="s">
        <v>21</v>
      </c>
      <c r="C6" s="10" t="s">
        <v>36</v>
      </c>
      <c r="D6" s="11">
        <v>2380000</v>
      </c>
      <c r="E6" s="11">
        <v>2255000</v>
      </c>
      <c r="F6" s="7">
        <f t="shared" ref="F6:F20" si="0">E6/D6</f>
        <v>0.94747899159663862</v>
      </c>
      <c r="G6" s="12" t="s">
        <v>51</v>
      </c>
      <c r="H6" s="13" t="s">
        <v>52</v>
      </c>
      <c r="I6" s="13" t="s">
        <v>62</v>
      </c>
      <c r="J6" s="12" t="s">
        <v>70</v>
      </c>
      <c r="K6" s="12" t="s">
        <v>83</v>
      </c>
      <c r="L6" s="10" t="s">
        <v>95</v>
      </c>
      <c r="M6" s="6" t="s">
        <v>17</v>
      </c>
      <c r="N6" s="5" t="s">
        <v>21</v>
      </c>
      <c r="O6" s="12" t="s">
        <v>26</v>
      </c>
    </row>
    <row r="7" spans="1:15" s="14" customFormat="1" ht="14.25">
      <c r="A7" s="5">
        <v>2</v>
      </c>
      <c r="B7" s="5" t="s">
        <v>21</v>
      </c>
      <c r="C7" s="10" t="s">
        <v>37</v>
      </c>
      <c r="D7" s="11">
        <v>12903000</v>
      </c>
      <c r="E7" s="11">
        <v>12122000</v>
      </c>
      <c r="F7" s="7">
        <f t="shared" si="0"/>
        <v>0.93947144075021316</v>
      </c>
      <c r="G7" s="12" t="s">
        <v>51</v>
      </c>
      <c r="H7" s="13" t="s">
        <v>53</v>
      </c>
      <c r="I7" s="13" t="s">
        <v>63</v>
      </c>
      <c r="J7" s="12" t="s">
        <v>71</v>
      </c>
      <c r="K7" s="12" t="s">
        <v>84</v>
      </c>
      <c r="L7" s="10" t="s">
        <v>96</v>
      </c>
      <c r="M7" s="6" t="s">
        <v>17</v>
      </c>
      <c r="N7" s="5" t="s">
        <v>21</v>
      </c>
      <c r="O7" s="12" t="s">
        <v>108</v>
      </c>
    </row>
    <row r="8" spans="1:15" s="14" customFormat="1" ht="14.25">
      <c r="A8" s="5">
        <v>3</v>
      </c>
      <c r="B8" s="5" t="s">
        <v>21</v>
      </c>
      <c r="C8" s="10" t="s">
        <v>38</v>
      </c>
      <c r="D8" s="11">
        <v>3003000</v>
      </c>
      <c r="E8" s="11">
        <v>2893000</v>
      </c>
      <c r="F8" s="7">
        <f t="shared" si="0"/>
        <v>0.96336996336996339</v>
      </c>
      <c r="G8" s="12" t="s">
        <v>51</v>
      </c>
      <c r="H8" s="13" t="s">
        <v>54</v>
      </c>
      <c r="I8" s="13" t="s">
        <v>58</v>
      </c>
      <c r="J8" s="12" t="s">
        <v>72</v>
      </c>
      <c r="K8" s="12" t="s">
        <v>85</v>
      </c>
      <c r="L8" s="10" t="s">
        <v>25</v>
      </c>
      <c r="M8" s="6" t="s">
        <v>17</v>
      </c>
      <c r="N8" s="5" t="s">
        <v>21</v>
      </c>
      <c r="O8" s="12" t="s">
        <v>26</v>
      </c>
    </row>
    <row r="9" spans="1:15" s="14" customFormat="1" ht="14.25">
      <c r="A9" s="5">
        <v>4</v>
      </c>
      <c r="B9" s="5" t="s">
        <v>21</v>
      </c>
      <c r="C9" s="10" t="s">
        <v>39</v>
      </c>
      <c r="D9" s="11">
        <v>46500000</v>
      </c>
      <c r="E9" s="11">
        <v>42500000</v>
      </c>
      <c r="F9" s="7">
        <f t="shared" si="0"/>
        <v>0.91397849462365588</v>
      </c>
      <c r="G9" s="12" t="s">
        <v>51</v>
      </c>
      <c r="H9" s="13" t="s">
        <v>55</v>
      </c>
      <c r="I9" s="13" t="s">
        <v>64</v>
      </c>
      <c r="J9" s="12" t="s">
        <v>73</v>
      </c>
      <c r="K9" s="12" t="s">
        <v>86</v>
      </c>
      <c r="L9" s="10" t="s">
        <v>97</v>
      </c>
      <c r="M9" s="6" t="s">
        <v>17</v>
      </c>
      <c r="N9" s="5" t="s">
        <v>21</v>
      </c>
      <c r="O9" s="12" t="s">
        <v>20</v>
      </c>
    </row>
    <row r="10" spans="1:15" s="14" customFormat="1" ht="14.25">
      <c r="A10" s="5">
        <v>5</v>
      </c>
      <c r="B10" s="5" t="s">
        <v>21</v>
      </c>
      <c r="C10" s="10" t="s">
        <v>40</v>
      </c>
      <c r="D10" s="11">
        <v>8000000</v>
      </c>
      <c r="E10" s="11">
        <v>7628620</v>
      </c>
      <c r="F10" s="7">
        <f t="shared" si="0"/>
        <v>0.95357749999999997</v>
      </c>
      <c r="G10" s="12" t="s">
        <v>19</v>
      </c>
      <c r="H10" s="13" t="s">
        <v>56</v>
      </c>
      <c r="I10" s="13" t="s">
        <v>65</v>
      </c>
      <c r="J10" s="12" t="s">
        <v>74</v>
      </c>
      <c r="K10" s="12" t="s">
        <v>29</v>
      </c>
      <c r="L10" s="10" t="s">
        <v>98</v>
      </c>
      <c r="M10" s="6" t="s">
        <v>17</v>
      </c>
      <c r="N10" s="5" t="s">
        <v>21</v>
      </c>
      <c r="O10" s="12" t="s">
        <v>109</v>
      </c>
    </row>
    <row r="11" spans="1:15" s="14" customFormat="1" ht="14.25">
      <c r="A11" s="5">
        <v>6</v>
      </c>
      <c r="B11" s="5" t="s">
        <v>21</v>
      </c>
      <c r="C11" s="10" t="s">
        <v>41</v>
      </c>
      <c r="D11" s="11">
        <v>13500000</v>
      </c>
      <c r="E11" s="11">
        <v>12551000</v>
      </c>
      <c r="F11" s="7">
        <f t="shared" si="0"/>
        <v>0.9297037037037037</v>
      </c>
      <c r="G11" s="12" t="s">
        <v>28</v>
      </c>
      <c r="H11" s="13" t="s">
        <v>33</v>
      </c>
      <c r="I11" s="13" t="s">
        <v>59</v>
      </c>
      <c r="J11" s="12" t="s">
        <v>31</v>
      </c>
      <c r="K11" s="12" t="s">
        <v>87</v>
      </c>
      <c r="L11" s="10" t="s">
        <v>32</v>
      </c>
      <c r="M11" s="6" t="s">
        <v>17</v>
      </c>
      <c r="N11" s="5" t="s">
        <v>21</v>
      </c>
      <c r="O11" s="12" t="s">
        <v>26</v>
      </c>
    </row>
    <row r="12" spans="1:15" s="14" customFormat="1" ht="14.25">
      <c r="A12" s="5">
        <v>7</v>
      </c>
      <c r="B12" s="5" t="s">
        <v>21</v>
      </c>
      <c r="C12" s="10" t="s">
        <v>42</v>
      </c>
      <c r="D12" s="11">
        <v>31500000</v>
      </c>
      <c r="E12" s="11">
        <v>29491000</v>
      </c>
      <c r="F12" s="7">
        <f t="shared" si="0"/>
        <v>0.93622222222222218</v>
      </c>
      <c r="G12" s="12" t="s">
        <v>51</v>
      </c>
      <c r="H12" s="13" t="s">
        <v>33</v>
      </c>
      <c r="I12" s="13" t="s">
        <v>60</v>
      </c>
      <c r="J12" s="12" t="s">
        <v>75</v>
      </c>
      <c r="K12" s="12" t="s">
        <v>88</v>
      </c>
      <c r="L12" s="10" t="s">
        <v>99</v>
      </c>
      <c r="M12" s="6" t="s">
        <v>17</v>
      </c>
      <c r="N12" s="5" t="s">
        <v>21</v>
      </c>
      <c r="O12" s="12" t="s">
        <v>20</v>
      </c>
    </row>
    <row r="13" spans="1:15" s="14" customFormat="1" ht="14.25">
      <c r="A13" s="5">
        <v>8</v>
      </c>
      <c r="B13" s="5" t="s">
        <v>21</v>
      </c>
      <c r="C13" s="10" t="s">
        <v>43</v>
      </c>
      <c r="D13" s="11">
        <v>39900000</v>
      </c>
      <c r="E13" s="11">
        <v>37400000</v>
      </c>
      <c r="F13" s="7">
        <f t="shared" si="0"/>
        <v>0.93734335839598992</v>
      </c>
      <c r="G13" s="12" t="s">
        <v>51</v>
      </c>
      <c r="H13" s="13" t="s">
        <v>33</v>
      </c>
      <c r="I13" s="13" t="s">
        <v>22</v>
      </c>
      <c r="J13" s="12" t="s">
        <v>76</v>
      </c>
      <c r="K13" s="12" t="s">
        <v>89</v>
      </c>
      <c r="L13" s="10" t="s">
        <v>100</v>
      </c>
      <c r="M13" s="6" t="s">
        <v>17</v>
      </c>
      <c r="N13" s="5" t="s">
        <v>21</v>
      </c>
      <c r="O13" s="12" t="s">
        <v>20</v>
      </c>
    </row>
    <row r="14" spans="1:15" s="14" customFormat="1" ht="14.25">
      <c r="A14" s="5">
        <v>9</v>
      </c>
      <c r="B14" s="5" t="s">
        <v>21</v>
      </c>
      <c r="C14" s="10" t="s">
        <v>44</v>
      </c>
      <c r="D14" s="11">
        <v>6985000</v>
      </c>
      <c r="E14" s="11">
        <v>6633000</v>
      </c>
      <c r="F14" s="7">
        <f t="shared" si="0"/>
        <v>0.94960629921259843</v>
      </c>
      <c r="G14" s="12" t="s">
        <v>51</v>
      </c>
      <c r="H14" s="13" t="s">
        <v>57</v>
      </c>
      <c r="I14" s="13" t="s">
        <v>66</v>
      </c>
      <c r="J14" s="12" t="s">
        <v>77</v>
      </c>
      <c r="K14" s="12" t="s">
        <v>90</v>
      </c>
      <c r="L14" s="10" t="s">
        <v>101</v>
      </c>
      <c r="M14" s="6" t="s">
        <v>17</v>
      </c>
      <c r="N14" s="5" t="s">
        <v>21</v>
      </c>
      <c r="O14" s="12" t="s">
        <v>26</v>
      </c>
    </row>
    <row r="15" spans="1:15" s="14" customFormat="1" ht="14.25">
      <c r="A15" s="5">
        <v>10</v>
      </c>
      <c r="B15" s="5" t="s">
        <v>21</v>
      </c>
      <c r="C15" s="10" t="s">
        <v>45</v>
      </c>
      <c r="D15" s="11">
        <v>3190000</v>
      </c>
      <c r="E15" s="11">
        <v>3190000</v>
      </c>
      <c r="F15" s="7">
        <f t="shared" si="0"/>
        <v>1</v>
      </c>
      <c r="G15" s="12" t="s">
        <v>19</v>
      </c>
      <c r="H15" s="13" t="s">
        <v>57</v>
      </c>
      <c r="I15" s="13" t="s">
        <v>61</v>
      </c>
      <c r="J15" s="12" t="s">
        <v>78</v>
      </c>
      <c r="K15" s="12" t="s">
        <v>91</v>
      </c>
      <c r="L15" s="10" t="s">
        <v>102</v>
      </c>
      <c r="M15" s="6" t="s">
        <v>17</v>
      </c>
      <c r="N15" s="5" t="s">
        <v>21</v>
      </c>
      <c r="O15" s="12" t="s">
        <v>26</v>
      </c>
    </row>
    <row r="16" spans="1:15" s="14" customFormat="1" ht="14.25">
      <c r="A16" s="5">
        <v>11</v>
      </c>
      <c r="B16" s="5" t="s">
        <v>21</v>
      </c>
      <c r="C16" s="10" t="s">
        <v>46</v>
      </c>
      <c r="D16" s="11">
        <v>22000000</v>
      </c>
      <c r="E16" s="11">
        <v>20900000</v>
      </c>
      <c r="F16" s="7">
        <f t="shared" si="0"/>
        <v>0.95</v>
      </c>
      <c r="G16" s="12" t="s">
        <v>51</v>
      </c>
      <c r="H16" s="13" t="s">
        <v>57</v>
      </c>
      <c r="I16" s="13" t="s">
        <v>23</v>
      </c>
      <c r="J16" s="12" t="s">
        <v>79</v>
      </c>
      <c r="K16" s="12" t="s">
        <v>92</v>
      </c>
      <c r="L16" s="10" t="s">
        <v>103</v>
      </c>
      <c r="M16" s="6" t="s">
        <v>17</v>
      </c>
      <c r="N16" s="5" t="s">
        <v>21</v>
      </c>
      <c r="O16" s="12" t="s">
        <v>27</v>
      </c>
    </row>
    <row r="17" spans="1:15" s="14" customFormat="1" ht="14.25">
      <c r="A17" s="5">
        <v>12</v>
      </c>
      <c r="B17" s="5" t="s">
        <v>21</v>
      </c>
      <c r="C17" s="10" t="s">
        <v>47</v>
      </c>
      <c r="D17" s="11">
        <v>4730000</v>
      </c>
      <c r="E17" s="11">
        <v>4587000</v>
      </c>
      <c r="F17" s="7">
        <f t="shared" si="0"/>
        <v>0.96976744186046515</v>
      </c>
      <c r="G17" s="12" t="s">
        <v>28</v>
      </c>
      <c r="H17" s="13" t="s">
        <v>58</v>
      </c>
      <c r="I17" s="13" t="s">
        <v>67</v>
      </c>
      <c r="J17" s="12" t="s">
        <v>80</v>
      </c>
      <c r="K17" s="12" t="s">
        <v>93</v>
      </c>
      <c r="L17" s="10" t="s">
        <v>104</v>
      </c>
      <c r="M17" s="6" t="s">
        <v>17</v>
      </c>
      <c r="N17" s="5" t="s">
        <v>21</v>
      </c>
      <c r="O17" s="12" t="s">
        <v>108</v>
      </c>
    </row>
    <row r="18" spans="1:15" s="14" customFormat="1" ht="14.25">
      <c r="A18" s="5">
        <v>13</v>
      </c>
      <c r="B18" s="5" t="s">
        <v>21</v>
      </c>
      <c r="C18" s="10" t="s">
        <v>48</v>
      </c>
      <c r="D18" s="11">
        <v>5500000</v>
      </c>
      <c r="E18" s="11">
        <v>5070000</v>
      </c>
      <c r="F18" s="7">
        <f t="shared" si="0"/>
        <v>0.92181818181818187</v>
      </c>
      <c r="G18" s="12" t="s">
        <v>51</v>
      </c>
      <c r="H18" s="13" t="s">
        <v>59</v>
      </c>
      <c r="I18" s="13" t="s">
        <v>68</v>
      </c>
      <c r="J18" s="5" t="s">
        <v>34</v>
      </c>
      <c r="K18" s="5" t="s">
        <v>35</v>
      </c>
      <c r="L18" s="15" t="s">
        <v>105</v>
      </c>
      <c r="M18" s="6" t="s">
        <v>17</v>
      </c>
      <c r="N18" s="5" t="s">
        <v>21</v>
      </c>
      <c r="O18" s="12" t="s">
        <v>26</v>
      </c>
    </row>
    <row r="19" spans="1:15" s="14" customFormat="1" ht="14.25">
      <c r="A19" s="5">
        <v>14</v>
      </c>
      <c r="B19" s="5" t="s">
        <v>21</v>
      </c>
      <c r="C19" s="10" t="s">
        <v>49</v>
      </c>
      <c r="D19" s="11">
        <v>9050000</v>
      </c>
      <c r="E19" s="11">
        <v>8866000</v>
      </c>
      <c r="F19" s="7">
        <f t="shared" si="0"/>
        <v>0.97966850828729279</v>
      </c>
      <c r="G19" s="12" t="s">
        <v>51</v>
      </c>
      <c r="H19" s="13" t="s">
        <v>59</v>
      </c>
      <c r="I19" s="13" t="s">
        <v>69</v>
      </c>
      <c r="J19" s="12" t="s">
        <v>81</v>
      </c>
      <c r="K19" s="12" t="s">
        <v>24</v>
      </c>
      <c r="L19" s="10" t="s">
        <v>106</v>
      </c>
      <c r="M19" s="6" t="s">
        <v>17</v>
      </c>
      <c r="N19" s="5" t="s">
        <v>21</v>
      </c>
      <c r="O19" s="12" t="s">
        <v>108</v>
      </c>
    </row>
    <row r="20" spans="1:15" s="14" customFormat="1" ht="14.25">
      <c r="A20" s="5">
        <v>15</v>
      </c>
      <c r="B20" s="5" t="s">
        <v>21</v>
      </c>
      <c r="C20" s="10" t="s">
        <v>50</v>
      </c>
      <c r="D20" s="11">
        <v>7500000</v>
      </c>
      <c r="E20" s="11">
        <v>6479000</v>
      </c>
      <c r="F20" s="7">
        <f t="shared" si="0"/>
        <v>0.86386666666666667</v>
      </c>
      <c r="G20" s="12" t="s">
        <v>19</v>
      </c>
      <c r="H20" s="13" t="s">
        <v>59</v>
      </c>
      <c r="I20" s="13" t="s">
        <v>30</v>
      </c>
      <c r="J20" s="12" t="s">
        <v>82</v>
      </c>
      <c r="K20" s="12" t="s">
        <v>94</v>
      </c>
      <c r="L20" s="10" t="s">
        <v>107</v>
      </c>
      <c r="M20" s="6" t="s">
        <v>17</v>
      </c>
      <c r="N20" s="5" t="s">
        <v>21</v>
      </c>
      <c r="O20" s="12" t="s">
        <v>26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2021년8월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2021-09-08T01:42:50Z</dcterms:modified>
</cp:coreProperties>
</file>