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720" windowHeight="12225"/>
  </bookViews>
  <sheets>
    <sheet name="2021년5월" sheetId="12" r:id="rId1"/>
  </sheets>
  <calcPr calcId="125725"/>
</workbook>
</file>

<file path=xl/calcChain.xml><?xml version="1.0" encoding="utf-8"?>
<calcChain xmlns="http://schemas.openxmlformats.org/spreadsheetml/2006/main">
  <c r="F7" i="12"/>
  <c r="F6"/>
</calcChain>
</file>

<file path=xl/sharedStrings.xml><?xml version="1.0" encoding="utf-8"?>
<sst xmlns="http://schemas.openxmlformats.org/spreadsheetml/2006/main" count="41" uniqueCount="37">
  <si>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</si>
  <si>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</si>
  <si>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</si>
  <si>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</si>
  <si>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</si>
  <si>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</si>
  <si>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</si>
  <si>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</si>
  <si>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</si>
  <si>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</si>
  <si>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</si>
  <si>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</si>
  <si>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</si>
  <si>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</si>
  <si>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</si>
  <si>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</si>
  <si>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</si>
  <si>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</si>
  <si>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</si>
  <si>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</si>
  <si>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물품</t>
    <phoneticPr fontId="1" type="noConversion"/>
  </si>
  <si>
    <t>경기도박물관</t>
    <phoneticPr fontId="1" type="noConversion"/>
  </si>
  <si>
    <t>2021.11.30</t>
    <phoneticPr fontId="1" type="noConversion"/>
  </si>
  <si>
    <t>2021년  5월 수의계약대장</t>
    <phoneticPr fontId="1" type="noConversion"/>
  </si>
  <si>
    <t>박물관 통합적 유해생물관리(IPM) 실시 용역</t>
    <phoneticPr fontId="1" type="noConversion"/>
  </si>
  <si>
    <t>방과후 마을학교 &lt;박물관 두드림&gt; 교육자재 구입</t>
    <phoneticPr fontId="1" type="noConversion"/>
  </si>
  <si>
    <t>2021.05.10</t>
    <phoneticPr fontId="1" type="noConversion"/>
  </si>
  <si>
    <t>2021.05.24</t>
    <phoneticPr fontId="1" type="noConversion"/>
  </si>
  <si>
    <t>2021.05.28</t>
    <phoneticPr fontId="1" type="noConversion"/>
  </si>
  <si>
    <t>㈜엔마스타</t>
    <phoneticPr fontId="1" type="noConversion"/>
  </si>
  <si>
    <t>예술하우스</t>
    <phoneticPr fontId="1" type="noConversion"/>
  </si>
  <si>
    <t>박종문</t>
    <phoneticPr fontId="1" type="noConversion"/>
  </si>
  <si>
    <t>유매희</t>
    <phoneticPr fontId="1" type="noConversion"/>
  </si>
  <si>
    <t>경기도 안양시 동안구 벌말로66, A동 FB217호</t>
    <phoneticPr fontId="1" type="noConversion"/>
  </si>
  <si>
    <t>경기도 군포시 김포대로 1508, 지하층 b01호</t>
    <phoneticPr fontId="1" type="noConversion"/>
  </si>
  <si>
    <t>2천만원이하</t>
    <phoneticPr fontId="1" type="noConversion"/>
  </si>
  <si>
    <t>2천만원이하(여성)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</si>
</sst>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41" fontId="10" fillId="0" borderId="1" xfId="45" applyFont="1" applyBorder="1" applyAlignment="1">
      <alignment vertical="center" shrinkToFit="1"/>
    </xf>
    <xf numFmtId="0" fontId="10" fillId="3" borderId="1" xfId="0" applyFont="1" applyFill="1" applyBorder="1" applyAlignment="1">
      <alignment horizontal="center" vertical="center" shrinkToFit="1"/>
    </xf>
    <xf numFmtId="14" fontId="10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6"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7"/>
  <sheetViews>
    <sheetView tabSelected="1" zoomScale="115" zoomScaleNormal="115" workbookViewId="0">
      <selection activeCell="C8" sqref="C8"/>
    </sheetView>
  </sheetViews>
  <sheetFormatPr defaultRowHeight="16.5"/>
  <cols>
    <col min="1" max="1" width="6.375" customWidth="1"/>
    <col min="2" max="2" width="28.375" bestFit="1" customWidth="1"/>
    <col min="3" max="3" width="55.25" style="10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7" customWidth="1"/>
    <col min="11" max="11" width="16.625" customWidth="1"/>
    <col min="12" max="12" width="45.25" style="4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6" t="s">
        <v>23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5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7" t="s">
        <v>11</v>
      </c>
      <c r="O4" s="17" t="s">
        <v>12</v>
      </c>
    </row>
    <row r="5" spans="1:15">
      <c r="A5" s="8" t="s">
        <v>0</v>
      </c>
      <c r="B5" s="8" t="s">
        <v>7</v>
      </c>
      <c r="C5" s="9" t="s">
        <v>2</v>
      </c>
      <c r="D5" s="8" t="s">
        <v>13</v>
      </c>
      <c r="E5" s="8" t="s">
        <v>4</v>
      </c>
      <c r="F5" s="8" t="s">
        <v>3</v>
      </c>
      <c r="G5" s="8" t="s">
        <v>14</v>
      </c>
      <c r="H5" s="8" t="s">
        <v>1</v>
      </c>
      <c r="I5" s="8" t="s">
        <v>15</v>
      </c>
      <c r="J5" s="8" t="s">
        <v>5</v>
      </c>
      <c r="K5" s="8" t="s">
        <v>6</v>
      </c>
      <c r="L5" s="2" t="s">
        <v>18</v>
      </c>
      <c r="M5" s="17"/>
      <c r="N5" s="17"/>
      <c r="O5" s="17"/>
    </row>
    <row r="6" spans="1:15" s="1" customFormat="1">
      <c r="A6" s="3">
        <v>1</v>
      </c>
      <c r="B6" s="11" t="s">
        <v>21</v>
      </c>
      <c r="C6" s="12" t="s">
        <v>24</v>
      </c>
      <c r="D6" s="13">
        <v>8600000</v>
      </c>
      <c r="E6" s="13">
        <v>8084000</v>
      </c>
      <c r="F6" s="6">
        <f t="shared" ref="F6:F7" si="0">(E6/D6)*100</f>
        <v>94</v>
      </c>
      <c r="G6" s="14" t="s">
        <v>19</v>
      </c>
      <c r="H6" s="15" t="s">
        <v>26</v>
      </c>
      <c r="I6" s="15" t="s">
        <v>22</v>
      </c>
      <c r="J6" s="14" t="s">
        <v>29</v>
      </c>
      <c r="K6" s="14" t="s">
        <v>31</v>
      </c>
      <c r="L6" s="12" t="s">
        <v>33</v>
      </c>
      <c r="M6" s="5" t="s">
        <v>17</v>
      </c>
      <c r="N6" s="11" t="s">
        <v>21</v>
      </c>
      <c r="O6" s="14" t="s">
        <v>35</v>
      </c>
    </row>
    <row r="7" spans="1:15" s="1" customFormat="1">
      <c r="A7" s="3">
        <v>2</v>
      </c>
      <c r="B7" s="11" t="s">
        <v>21</v>
      </c>
      <c r="C7" s="12" t="s">
        <v>25</v>
      </c>
      <c r="D7" s="13">
        <v>5780000</v>
      </c>
      <c r="E7" s="13">
        <v>5780000</v>
      </c>
      <c r="F7" s="6">
        <f t="shared" si="0"/>
        <v>100</v>
      </c>
      <c r="G7" s="14" t="s">
        <v>20</v>
      </c>
      <c r="H7" s="15" t="s">
        <v>27</v>
      </c>
      <c r="I7" s="15" t="s">
        <v>28</v>
      </c>
      <c r="J7" s="14" t="s">
        <v>30</v>
      </c>
      <c r="K7" s="14" t="s">
        <v>32</v>
      </c>
      <c r="L7" s="12" t="s">
        <v>34</v>
      </c>
      <c r="M7" s="5" t="s">
        <v>17</v>
      </c>
      <c r="N7" s="11" t="s">
        <v>21</v>
      </c>
      <c r="O7" s="14" t="s">
        <v>36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2021년5월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2021-07-09T02:00:44Z</dcterms:modified>
</cp:coreProperties>
</file>