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720" windowHeight="12225"/>
  </bookViews>
  <sheets>
    <sheet name="2021년2월" sheetId="9" r:id="rId1"/>
    <sheet name="2021년1월" sheetId="8" r:id="rId2"/>
  </sheets>
  <calcPr calcId="125725"/>
</workbook>
</file>

<file path=xl/calcChain.xml><?xml version="1.0" encoding="utf-8"?>
<calcChain xmlns="http://schemas.openxmlformats.org/spreadsheetml/2006/main">
  <c r="F7" i="9"/>
  <c r="F6"/>
  <c r="F32" i="8"/>
  <c r="F33"/>
  <c r="F34"/>
  <c r="F35"/>
  <c r="F36"/>
  <c r="F37"/>
  <c r="F38"/>
  <c r="F39"/>
  <c r="F40"/>
  <c r="F41"/>
  <c r="F42"/>
  <c r="F43"/>
  <c r="F44"/>
  <c r="F45"/>
  <c r="F18" l="1"/>
  <c r="F19"/>
  <c r="F20"/>
  <c r="F21"/>
  <c r="F22"/>
  <c r="F23"/>
  <c r="F24"/>
  <c r="F31"/>
  <c r="F27"/>
  <c r="F28"/>
  <c r="F25"/>
  <c r="F29"/>
  <c r="F30"/>
  <c r="F6"/>
  <c r="F7"/>
  <c r="F8"/>
  <c r="F9"/>
  <c r="F10"/>
  <c r="F11"/>
  <c r="F12"/>
  <c r="F13"/>
  <c r="F14"/>
  <c r="F15"/>
  <c r="F16"/>
  <c r="F26"/>
  <c r="F17"/>
</calcChain>
</file>

<file path=xl/sharedStrings.xml><?xml version="1.0" encoding="utf-8"?>
<sst xmlns="http://schemas.openxmlformats.org/spreadsheetml/2006/main" count="504" uniqueCount="217">
  <si>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</si>
  <si>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</si>
  <si>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</si>
  <si>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</si>
  <si>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</si>
  <si>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</si>
  <si>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</si>
  <si>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</si>
  <si>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</si>
  <si>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</si>
  <si>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</si>
  <si>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</si>
  <si>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</si>
  <si>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</si>
  <si>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</si>
  <si>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</si>
  <si>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</si>
  <si>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</si>
  <si>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㈜에스원</t>
  </si>
  <si>
    <t>㈜한영시스템즈</t>
  </si>
  <si>
    <t>오경모</t>
  </si>
  <si>
    <t>에스에스이앤씨㈜</t>
  </si>
  <si>
    <t>한금주</t>
  </si>
  <si>
    <t>㈜케이씨에스비전</t>
  </si>
  <si>
    <t>㈜세스코</t>
  </si>
  <si>
    <t>전찬혁</t>
  </si>
  <si>
    <t>㈜프라임정보통신</t>
  </si>
  <si>
    <t>신승호</t>
  </si>
  <si>
    <t>선경철물건재</t>
  </si>
  <si>
    <t>김선경</t>
  </si>
  <si>
    <t>주소</t>
    <phoneticPr fontId="1" type="noConversion"/>
  </si>
  <si>
    <t>-</t>
    <phoneticPr fontId="1" type="noConversion"/>
  </si>
  <si>
    <t>경기도 수원시 장안구 송정로 24번길 71-3, 1층(정자동)</t>
    <phoneticPr fontId="1" type="noConversion"/>
  </si>
  <si>
    <t>-</t>
    <phoneticPr fontId="1" type="noConversion"/>
  </si>
  <si>
    <t>경기도 평택시 매봉산4길 10, 2층(비전동)</t>
    <phoneticPr fontId="1" type="noConversion"/>
  </si>
  <si>
    <t>-</t>
    <phoneticPr fontId="1" type="noConversion"/>
  </si>
  <si>
    <t>경기도 파주시 탄현면 평화로 574번길 9(1층)</t>
    <phoneticPr fontId="1" type="noConversion"/>
  </si>
  <si>
    <t>-</t>
    <phoneticPr fontId="1" type="noConversion"/>
  </si>
  <si>
    <t>경기도 수원시 영통구 산남로110, 103호(매탄동)</t>
    <phoneticPr fontId="1" type="noConversion"/>
  </si>
  <si>
    <t>-</t>
    <phoneticPr fontId="1" type="noConversion"/>
  </si>
  <si>
    <t>-</t>
    <phoneticPr fontId="1" type="noConversion"/>
  </si>
  <si>
    <t>서울시 중구 세종대로7길 25(순화동, 삼성생명에스원빌딩)</t>
    <phoneticPr fontId="1" type="noConversion"/>
  </si>
  <si>
    <t>-</t>
    <phoneticPr fontId="1" type="noConversion"/>
  </si>
  <si>
    <t>경기도 화성시 삼성1로4길 15(석우동)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</si>
  <si>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</si>
  <si>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</si>
  <si>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</si>
  <si>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</si>
  <si>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</si>
  <si>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</si>
  <si>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</si>
  <si>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</si>
  <si>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</si>
  <si>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용역</t>
    <phoneticPr fontId="1" type="noConversion"/>
  </si>
  <si>
    <t>경기도어린이박물관</t>
    <phoneticPr fontId="1" type="noConversion"/>
  </si>
  <si>
    <t>-</t>
    <phoneticPr fontId="1" type="noConversion"/>
  </si>
  <si>
    <t>양승희</t>
    <phoneticPr fontId="1" type="noConversion"/>
  </si>
  <si>
    <t>서울시 강동구 상일로 10길 46(상일동)</t>
    <phoneticPr fontId="1" type="noConversion"/>
  </si>
  <si>
    <t>-</t>
    <phoneticPr fontId="1" type="noConversion"/>
  </si>
  <si>
    <t>김선경</t>
    <phoneticPr fontId="1" type="noConversion"/>
  </si>
  <si>
    <t>창조원 주식회사</t>
    <phoneticPr fontId="1" type="noConversion"/>
  </si>
  <si>
    <t>박창일</t>
    <phoneticPr fontId="1" type="noConversion"/>
  </si>
  <si>
    <t>경기북부어린이박물관</t>
    <phoneticPr fontId="1" type="noConversion"/>
  </si>
  <si>
    <t>에프엠119</t>
    <phoneticPr fontId="1" type="noConversion"/>
  </si>
  <si>
    <t>허영준</t>
    <phoneticPr fontId="1" type="noConversion"/>
  </si>
  <si>
    <t>경기도 동두천시 어수로 7(상패동)</t>
    <phoneticPr fontId="1" type="noConversion"/>
  </si>
  <si>
    <t>뉴빌스</t>
    <phoneticPr fontId="1" type="noConversion"/>
  </si>
  <si>
    <t>봉인숙</t>
    <phoneticPr fontId="1" type="noConversion"/>
  </si>
  <si>
    <t>경기도 동두천시 하봉암로 95, 2층</t>
    <phoneticPr fontId="1" type="noConversion"/>
  </si>
  <si>
    <t>경기도 수원시 영통구 산남로110, 103호 (매탄동)</t>
    <phoneticPr fontId="1" type="noConversion"/>
  </si>
  <si>
    <t>경기도 수원시 권선구 매송고색로849, 302호(평동)</t>
    <phoneticPr fontId="1" type="noConversion"/>
  </si>
  <si>
    <t>물품</t>
    <phoneticPr fontId="1" type="noConversion"/>
  </si>
  <si>
    <t>아이마음</t>
    <phoneticPr fontId="9" type="noConversion"/>
  </si>
  <si>
    <t>문민수</t>
    <phoneticPr fontId="9" type="noConversion"/>
  </si>
  <si>
    <t>2021년  1월 수의계약대장</t>
    <phoneticPr fontId="1" type="noConversion"/>
  </si>
  <si>
    <t>경기도박물관</t>
    <phoneticPr fontId="1" type="noConversion"/>
  </si>
  <si>
    <t>백남준아트센터</t>
    <phoneticPr fontId="1" type="noConversion"/>
  </si>
  <si>
    <t>2021 경기도박물관 표준유물관리시스템 유지보수</t>
    <phoneticPr fontId="1" type="noConversion"/>
  </si>
  <si>
    <t>2021 경기도박물관 소방설비 유지보수</t>
    <phoneticPr fontId="1" type="noConversion"/>
  </si>
  <si>
    <t>2021 경기도박물관 무인경비시스템 유지보수</t>
    <phoneticPr fontId="1" type="noConversion"/>
  </si>
  <si>
    <t>2021 학예실 사무업무용 칼라복합기 임차</t>
    <phoneticPr fontId="1" type="noConversion"/>
  </si>
  <si>
    <t>2021 경영협력실 사무업무용 칼라복합기 임차</t>
    <phoneticPr fontId="1" type="noConversion"/>
  </si>
  <si>
    <t>2021 경기도박물관 전화설비 유지보수</t>
    <phoneticPr fontId="1" type="noConversion"/>
  </si>
  <si>
    <t>2021 경기도박물관 승강기 유지보수</t>
    <phoneticPr fontId="1" type="noConversion"/>
  </si>
  <si>
    <t>2021 경기도박물관 전산기기 유지보수</t>
    <phoneticPr fontId="1" type="noConversion"/>
  </si>
  <si>
    <t>2021 경기도박물관 건물소독 유지보수</t>
    <phoneticPr fontId="1" type="noConversion"/>
  </si>
  <si>
    <t>2021 경기도박물관 산업안전보건관리 컨설팅</t>
    <phoneticPr fontId="1" type="noConversion"/>
  </si>
  <si>
    <t>2021 박물관 미술관 원거리 문서수발 위탁운영</t>
    <phoneticPr fontId="1" type="noConversion"/>
  </si>
  <si>
    <t>피폭선량(TLD)측정 및 판독</t>
    <phoneticPr fontId="1" type="noConversion"/>
  </si>
  <si>
    <t>경기도박물관 운영직 휴게공간 조성공사</t>
    <phoneticPr fontId="1" type="noConversion"/>
  </si>
  <si>
    <t>박물관 문화나눔(시각장애인 대상)온라인 교육 콘텐츠 제작</t>
    <phoneticPr fontId="1" type="noConversion"/>
  </si>
  <si>
    <t>2021 열린학술포럼 대담 영상촬영 및 온라인서비스 용역</t>
    <phoneticPr fontId="1" type="noConversion"/>
  </si>
  <si>
    <t>2021 기획전1 홍보물 제작 및 디자인 용역</t>
    <phoneticPr fontId="1" type="noConversion"/>
  </si>
  <si>
    <t>2021 경기도어린이박물관 무인경비시스템 유지보수</t>
    <phoneticPr fontId="1" type="noConversion"/>
  </si>
  <si>
    <t>2021 경기도어린이박물관 CCTV설비 유지보수</t>
    <phoneticPr fontId="1" type="noConversion"/>
  </si>
  <si>
    <t>2021 경기도어린이박물관 복합기 및 컬러프린터 임차</t>
    <phoneticPr fontId="1" type="noConversion"/>
  </si>
  <si>
    <t>2021 경기도어린이박물관 자동심장제세동기(AED) 렌탈</t>
    <phoneticPr fontId="1" type="noConversion"/>
  </si>
  <si>
    <t>2021 경기도어린이박물관 소방설비 유지보수</t>
    <phoneticPr fontId="1" type="noConversion"/>
  </si>
  <si>
    <t>2021 경기도어린이박물관 승강기 유지보수</t>
    <phoneticPr fontId="1" type="noConversion"/>
  </si>
  <si>
    <t>2021 경기도어린이박물관 통신설비 유지보수</t>
    <phoneticPr fontId="1" type="noConversion"/>
  </si>
  <si>
    <t>2021 경기도어린이박물관 전산기기 유지보수</t>
    <phoneticPr fontId="1" type="noConversion"/>
  </si>
  <si>
    <t>2021 경기도어린이박물관 건물소독 유지보수</t>
    <phoneticPr fontId="1" type="noConversion"/>
  </si>
  <si>
    <t>2021 경기도어린이박물관 VBC살균시스템 유지보수</t>
    <phoneticPr fontId="1" type="noConversion"/>
  </si>
  <si>
    <t>경기도어린이박물관 흡수식냉온수기 추기펌프 교체</t>
    <phoneticPr fontId="1" type="noConversion"/>
  </si>
  <si>
    <t>경기도어린이박물관 매표소 무정전전원장치(UPS) 구매</t>
    <phoneticPr fontId="1" type="noConversion"/>
  </si>
  <si>
    <t>경기도어린이박물관 공기(1호) 냉온수코일 교체공사</t>
    <phoneticPr fontId="1" type="noConversion"/>
  </si>
  <si>
    <t>경기도어린이박물관 바람의 나라 전시실 그린월 유지관리</t>
    <phoneticPr fontId="1" type="noConversion"/>
  </si>
  <si>
    <t>2021 경기북부어린이박물관 무인경비시스템 유지보수</t>
    <phoneticPr fontId="1" type="noConversion"/>
  </si>
  <si>
    <t>2021 경기북부어린이박물관 CCTV설비 유지보수</t>
    <phoneticPr fontId="1" type="noConversion"/>
  </si>
  <si>
    <t>2021 경기북부어린이박물관 소방설비 유지보수</t>
    <phoneticPr fontId="1" type="noConversion"/>
  </si>
  <si>
    <t>2021 경기북부어린이박물관 승강기 유지보수</t>
    <phoneticPr fontId="1" type="noConversion"/>
  </si>
  <si>
    <t>2021 경기북부어린이박물관 건물소독 유지보수</t>
    <phoneticPr fontId="1" type="noConversion"/>
  </si>
  <si>
    <t>2021 경기북부어린이박물관 수·변전 설비 유지보수</t>
    <phoneticPr fontId="1" type="noConversion"/>
  </si>
  <si>
    <t>2021 경기북부어린이박물관 전산기기 유지보수</t>
    <phoneticPr fontId="1" type="noConversion"/>
  </si>
  <si>
    <t>2021 경기북부어린이박물관 업무용 복합기 임차</t>
    <phoneticPr fontId="1" type="noConversion"/>
  </si>
  <si>
    <t>2021 경기북부어린이박물관 전시장 멸균 소독 및 청소</t>
    <phoneticPr fontId="1" type="noConversion"/>
  </si>
  <si>
    <t>경기북부어린이박물관 시설 및 미화 소모품 구입(1월)</t>
    <phoneticPr fontId="1" type="noConversion"/>
  </si>
  <si>
    <t>공사</t>
    <phoneticPr fontId="1" type="noConversion"/>
  </si>
  <si>
    <t>2021.01.01</t>
    <phoneticPr fontId="1" type="noConversion"/>
  </si>
  <si>
    <t>2021.01.02</t>
    <phoneticPr fontId="1" type="noConversion"/>
  </si>
  <si>
    <t>2021.01.06</t>
    <phoneticPr fontId="1" type="noConversion"/>
  </si>
  <si>
    <t>2021.01.27</t>
    <phoneticPr fontId="1" type="noConversion"/>
  </si>
  <si>
    <t>2021.01.28</t>
    <phoneticPr fontId="1" type="noConversion"/>
  </si>
  <si>
    <t>2021.01.20</t>
    <phoneticPr fontId="1" type="noConversion"/>
  </si>
  <si>
    <t>2021.01.22</t>
    <phoneticPr fontId="1" type="noConversion"/>
  </si>
  <si>
    <t>2021.01.12</t>
    <phoneticPr fontId="1" type="noConversion"/>
  </si>
  <si>
    <t>2021.01.13</t>
    <phoneticPr fontId="1" type="noConversion"/>
  </si>
  <si>
    <t>2021.01.26</t>
    <phoneticPr fontId="1" type="noConversion"/>
  </si>
  <si>
    <t>2021.01.02</t>
  </si>
  <si>
    <t>2021.12.31</t>
    <phoneticPr fontId="1" type="noConversion"/>
  </si>
  <si>
    <t>2021.02.03</t>
    <phoneticPr fontId="1" type="noConversion"/>
  </si>
  <si>
    <t>2021.02.28</t>
    <phoneticPr fontId="1" type="noConversion"/>
  </si>
  <si>
    <t>2021.02.20</t>
    <phoneticPr fontId="1" type="noConversion"/>
  </si>
  <si>
    <t>2021.02.26</t>
    <phoneticPr fontId="1" type="noConversion"/>
  </si>
  <si>
    <t>2021.01.25</t>
    <phoneticPr fontId="1" type="noConversion"/>
  </si>
  <si>
    <t>2021.02.12</t>
    <phoneticPr fontId="1" type="noConversion"/>
  </si>
  <si>
    <t>2021.02.02</t>
    <phoneticPr fontId="1" type="noConversion"/>
  </si>
  <si>
    <t>2021.01.31</t>
    <phoneticPr fontId="1" type="noConversion"/>
  </si>
  <si>
    <t>㈜디스커버원</t>
    <phoneticPr fontId="1" type="noConversion"/>
  </si>
  <si>
    <t>한국화재안전㈜</t>
    <phoneticPr fontId="1" type="noConversion"/>
  </si>
  <si>
    <t>㈜에스원</t>
    <phoneticPr fontId="1" type="noConversion"/>
  </si>
  <si>
    <t>하이컴정보통신</t>
    <phoneticPr fontId="1" type="noConversion"/>
  </si>
  <si>
    <t>㈜우리오에이</t>
    <phoneticPr fontId="1" type="noConversion"/>
  </si>
  <si>
    <t>㈜한영시스템즈</t>
    <phoneticPr fontId="1" type="noConversion"/>
  </si>
  <si>
    <t>(주)금강엘리베이터SVC</t>
    <phoneticPr fontId="1" type="noConversion"/>
  </si>
  <si>
    <t>㈜KSC비전</t>
    <phoneticPr fontId="1" type="noConversion"/>
  </si>
  <si>
    <t>에스이코리아㈜</t>
    <phoneticPr fontId="1" type="noConversion"/>
  </si>
  <si>
    <t>(주)동진특송</t>
    <phoneticPr fontId="1" type="noConversion"/>
  </si>
  <si>
    <t>일진방사선엔지니어링㈜</t>
    <phoneticPr fontId="1" type="noConversion"/>
  </si>
  <si>
    <t>프레스종합공사</t>
    <phoneticPr fontId="1" type="noConversion"/>
  </si>
  <si>
    <t>알비미디어</t>
    <phoneticPr fontId="1" type="noConversion"/>
  </si>
  <si>
    <t>라드필름</t>
    <phoneticPr fontId="1" type="noConversion"/>
  </si>
  <si>
    <t>신신</t>
    <phoneticPr fontId="1" type="noConversion"/>
  </si>
  <si>
    <t>㈜하나엘리베이터</t>
    <phoneticPr fontId="1" type="noConversion"/>
  </si>
  <si>
    <t>홍익엔지니어링</t>
    <phoneticPr fontId="1" type="noConversion"/>
  </si>
  <si>
    <t>국제통신공업㈜</t>
    <phoneticPr fontId="1" type="noConversion"/>
  </si>
  <si>
    <t>주)유한엔지니어링</t>
    <phoneticPr fontId="1" type="noConversion"/>
  </si>
  <si>
    <t>㈜ 에스원</t>
    <phoneticPr fontId="1" type="noConversion"/>
  </si>
  <si>
    <t>㈜ 금강테크엘리베이터</t>
    <phoneticPr fontId="1" type="noConversion"/>
  </si>
  <si>
    <t>대국이엔씨㈜</t>
    <phoneticPr fontId="1" type="noConversion"/>
  </si>
  <si>
    <t>주식회사 우리오에이</t>
    <phoneticPr fontId="1" type="noConversion"/>
  </si>
  <si>
    <t>주용찬</t>
    <phoneticPr fontId="1" type="noConversion"/>
  </si>
  <si>
    <t>류진환</t>
    <phoneticPr fontId="1" type="noConversion"/>
  </si>
  <si>
    <t>노희찬</t>
    <phoneticPr fontId="1" type="noConversion"/>
  </si>
  <si>
    <t>김선주외 1명</t>
    <phoneticPr fontId="1" type="noConversion"/>
  </si>
  <si>
    <t>오경모</t>
    <phoneticPr fontId="1" type="noConversion"/>
  </si>
  <si>
    <t>윤재중</t>
    <phoneticPr fontId="1" type="noConversion"/>
  </si>
  <si>
    <t>박재숙</t>
    <phoneticPr fontId="1" type="noConversion"/>
  </si>
  <si>
    <t>곽순교</t>
    <phoneticPr fontId="1" type="noConversion"/>
  </si>
  <si>
    <t>윤순상</t>
    <phoneticPr fontId="1" type="noConversion"/>
  </si>
  <si>
    <t>정영근</t>
    <phoneticPr fontId="1" type="noConversion"/>
  </si>
  <si>
    <t>함충협</t>
    <phoneticPr fontId="1" type="noConversion"/>
  </si>
  <si>
    <t>이성택</t>
    <phoneticPr fontId="1" type="noConversion"/>
  </si>
  <si>
    <t>신해옥</t>
    <phoneticPr fontId="1" type="noConversion"/>
  </si>
  <si>
    <t>최영주</t>
    <phoneticPr fontId="1" type="noConversion"/>
  </si>
  <si>
    <t>최광순</t>
    <phoneticPr fontId="1" type="noConversion"/>
  </si>
  <si>
    <t>김성조</t>
    <phoneticPr fontId="1" type="noConversion"/>
  </si>
  <si>
    <t>정문환</t>
    <phoneticPr fontId="1" type="noConversion"/>
  </si>
  <si>
    <t>김광전</t>
    <phoneticPr fontId="1" type="noConversion"/>
  </si>
  <si>
    <t>김도균</t>
    <phoneticPr fontId="1" type="noConversion"/>
  </si>
  <si>
    <t>서울시 금천구 벚꽃로 278-0, 1108호</t>
    <phoneticPr fontId="1" type="noConversion"/>
  </si>
  <si>
    <t>경기도 용인시 기흥구 구성1로 20, 104호(청덕동)</t>
    <phoneticPr fontId="1" type="noConversion"/>
  </si>
  <si>
    <t>서울시 중구 청파로 439, 223호(중림동, 종로학사B/D)</t>
    <phoneticPr fontId="1" type="noConversion"/>
  </si>
  <si>
    <t>경기도 수원시 영통구 덕영대로1556번길 16, B동 1302호</t>
    <phoneticPr fontId="1" type="noConversion"/>
  </si>
  <si>
    <t>서울시 용산구 효창원로69길15-0</t>
    <phoneticPr fontId="1" type="noConversion"/>
  </si>
  <si>
    <t>경기도 수원시 장안구 조원로 16</t>
    <phoneticPr fontId="1" type="noConversion"/>
  </si>
  <si>
    <t>서울시 강서구 마곡중앙6로21-0, 602호</t>
    <phoneticPr fontId="1" type="noConversion"/>
  </si>
  <si>
    <t>경기도 남양주시 아부읍 덕소리270(한강우성아파트104동) 6층 2호</t>
    <phoneticPr fontId="1" type="noConversion"/>
  </si>
  <si>
    <t>경기도 성남시 중원구 광명로 324번길 3-0(금광동)</t>
    <phoneticPr fontId="1" type="noConversion"/>
  </si>
  <si>
    <t>서울시 중구 세종대로7길25-0</t>
    <phoneticPr fontId="1" type="noConversion"/>
  </si>
  <si>
    <t>경기도 수원시 영통구 반달로7번길 40, 409호</t>
    <phoneticPr fontId="1" type="noConversion"/>
  </si>
  <si>
    <t>경기도 수원시 권선구 정조로 354</t>
    <phoneticPr fontId="1" type="noConversion"/>
  </si>
  <si>
    <t>경기도 화성시 봉담읍 와우안길 109 공구상가105동221호장안면 석포로 300-4</t>
    <phoneticPr fontId="1" type="noConversion"/>
  </si>
  <si>
    <t>경기도 수원시 장안구 송정로24번길 71-3, 1층</t>
    <phoneticPr fontId="1" type="noConversion"/>
  </si>
  <si>
    <t>경기도 수원시 권선구 권선로308-18</t>
    <phoneticPr fontId="1" type="noConversion"/>
  </si>
  <si>
    <t>경기도 남양주시 화도읍 비룡로411번길100</t>
    <phoneticPr fontId="1" type="noConversion"/>
  </si>
  <si>
    <t>경기도 시흥시 공단1대로260번안길47-0</t>
    <phoneticPr fontId="1" type="noConversion"/>
  </si>
  <si>
    <t>경기도 군포시 군포로 68-0</t>
    <phoneticPr fontId="1" type="noConversion"/>
  </si>
  <si>
    <t>서울시 중구 세종도로7길 25-0</t>
    <phoneticPr fontId="1" type="noConversion"/>
  </si>
  <si>
    <t>경기도 금천구 가산디지털2로 14, 1010호</t>
    <phoneticPr fontId="1" type="noConversion"/>
  </si>
  <si>
    <t>경기도 동두천시 평화로2349번길 7-3</t>
    <phoneticPr fontId="1" type="noConversion"/>
  </si>
  <si>
    <t>경기도 수원시 영통구 원천동35 101-202</t>
    <phoneticPr fontId="9" type="noConversion"/>
  </si>
  <si>
    <t>경기도 수원시 장안구 조원동 739-17</t>
    <phoneticPr fontId="1" type="noConversion"/>
  </si>
  <si>
    <t>서울시 용산구 청파로 439, 223호(중림동, 종로학사 223호)</t>
    <phoneticPr fontId="1" type="noConversion"/>
  </si>
  <si>
    <t>여성기업</t>
    <phoneticPr fontId="1" type="noConversion"/>
  </si>
  <si>
    <t>사회적기업</t>
    <phoneticPr fontId="1" type="noConversion"/>
  </si>
  <si>
    <t>장애인기업</t>
    <phoneticPr fontId="1" type="noConversion"/>
  </si>
  <si>
    <t>중증장애인</t>
    <phoneticPr fontId="1" type="noConversion"/>
  </si>
  <si>
    <t>여성기업,장애인기업</t>
    <phoneticPr fontId="1" type="noConversion"/>
  </si>
  <si>
    <t>2021년  2월 수의계약대장</t>
    <phoneticPr fontId="1" type="noConversion"/>
  </si>
  <si>
    <t>경기도박물관</t>
    <phoneticPr fontId="1" type="noConversion"/>
  </si>
  <si>
    <t>경기도박물관 코로나 19 관련 건물 소독</t>
    <phoneticPr fontId="1" type="noConversion"/>
  </si>
  <si>
    <t>경기도박물관 내 뮤지엄지원단 공간조성과 환경개선 공사</t>
    <phoneticPr fontId="1" type="noConversion"/>
  </si>
  <si>
    <t>2021.02.15</t>
    <phoneticPr fontId="1" type="noConversion"/>
  </si>
  <si>
    <t>2021.02.19</t>
    <phoneticPr fontId="1" type="noConversion"/>
  </si>
  <si>
    <t>2021.08.09</t>
    <phoneticPr fontId="1" type="noConversion"/>
  </si>
  <si>
    <t>2021.02.21</t>
    <phoneticPr fontId="1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</si>
</sst>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_ "/>
    <numFmt numFmtId="177" formatCode="#,##0_);[Red]\(#,##0\)"/>
    <numFmt numFmtId="178" formatCode="0_);[Red]\(0\)"/>
    <numFmt numFmtId="179" formatCode="#,##0;[Red]#,##0"/>
  </numFmts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1" xfId="1" applyNumberFormat="1" applyFont="1" applyFill="1" applyBorder="1" applyAlignment="1">
      <alignment horizontal="left" vertical="center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4" fontId="8" fillId="0" borderId="1" xfId="0" applyNumberFormat="1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shrinkToFit="1"/>
    </xf>
    <xf numFmtId="49" fontId="4" fillId="0" borderId="1" xfId="12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shrinkToFit="1"/>
    </xf>
    <xf numFmtId="179" fontId="4" fillId="0" borderId="1" xfId="45" applyNumberFormat="1" applyFont="1" applyBorder="1" applyAlignment="1">
      <alignment vertical="center" shrinkToFit="1"/>
    </xf>
    <xf numFmtId="41" fontId="4" fillId="0" borderId="1" xfId="45" applyFont="1" applyBorder="1" applyAlignment="1">
      <alignment horizontal="right" vertical="center" shrinkToFit="1"/>
    </xf>
    <xf numFmtId="41" fontId="4" fillId="0" borderId="1" xfId="45" applyFont="1" applyBorder="1" applyAlignment="1">
      <alignment vertical="center" shrinkToFit="1"/>
    </xf>
    <xf numFmtId="179" fontId="4" fillId="3" borderId="1" xfId="45" applyNumberFormat="1" applyFont="1" applyFill="1" applyBorder="1" applyAlignment="1">
      <alignment vertical="center" shrinkToFit="1"/>
    </xf>
    <xf numFmtId="177" fontId="4" fillId="0" borderId="1" xfId="21" applyNumberFormat="1" applyFont="1" applyFill="1" applyBorder="1">
      <alignment vertical="center"/>
    </xf>
    <xf numFmtId="3" fontId="3" fillId="0" borderId="1" xfId="0" applyNumberFormat="1" applyFont="1" applyBorder="1" applyAlignment="1">
      <alignment vertical="center" shrinkToFit="1"/>
    </xf>
    <xf numFmtId="3" fontId="3" fillId="0" borderId="1" xfId="0" applyNumberFormat="1" applyFont="1" applyBorder="1" applyAlignment="1">
      <alignment horizontal="right" vertical="distributed" shrinkToFit="1"/>
    </xf>
    <xf numFmtId="0" fontId="4" fillId="3" borderId="1" xfId="0" applyFont="1" applyFill="1" applyBorder="1" applyAlignment="1">
      <alignment horizontal="center" vertical="center" shrinkToFit="1"/>
    </xf>
    <xf numFmtId="49" fontId="4" fillId="0" borderId="1" xfId="1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 vertical="center" shrinkToFit="1"/>
    </xf>
    <xf numFmtId="14" fontId="4" fillId="3" borderId="1" xfId="0" applyNumberFormat="1" applyFont="1" applyFill="1" applyBorder="1" applyAlignment="1">
      <alignment horizontal="center" vertical="center" shrinkToFit="1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12" applyNumberFormat="1" applyFont="1" applyFill="1" applyBorder="1" applyAlignment="1">
      <alignment horizontal="left" vertical="center" shrinkToFit="1"/>
    </xf>
    <xf numFmtId="49" fontId="4" fillId="0" borderId="1" xfId="1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6">
    <cellStyle name="백분율 2" xfId="5"/>
    <cellStyle name="쉼표 [0]" xfId="45" builtinId="6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7"/>
  <sheetViews>
    <sheetView tabSelected="1" workbookViewId="0">
      <selection activeCell="B20" sqref="B20"/>
    </sheetView>
  </sheetViews>
  <sheetFormatPr defaultRowHeight="16.5"/>
  <cols>
    <col min="1" max="1" width="6.375" customWidth="1"/>
    <col min="2" max="2" width="28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18" customWidth="1"/>
    <col min="11" max="11" width="16.625" customWidth="1"/>
    <col min="12" max="12" width="45.25" style="10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46" t="s">
        <v>209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4" spans="1:15">
      <c r="A4" s="47" t="s">
        <v>8</v>
      </c>
      <c r="B4" s="47"/>
      <c r="C4" s="47"/>
      <c r="D4" s="47"/>
      <c r="E4" s="47"/>
      <c r="F4" s="47"/>
      <c r="G4" s="47"/>
      <c r="H4" s="47" t="s">
        <v>16</v>
      </c>
      <c r="I4" s="47"/>
      <c r="J4" s="47" t="s">
        <v>9</v>
      </c>
      <c r="K4" s="47"/>
      <c r="L4" s="47"/>
      <c r="M4" s="47" t="s">
        <v>10</v>
      </c>
      <c r="N4" s="47" t="s">
        <v>11</v>
      </c>
      <c r="O4" s="47" t="s">
        <v>12</v>
      </c>
    </row>
    <row r="5" spans="1:15">
      <c r="A5" s="19" t="s">
        <v>0</v>
      </c>
      <c r="B5" s="19" t="s">
        <v>7</v>
      </c>
      <c r="C5" s="19" t="s">
        <v>2</v>
      </c>
      <c r="D5" s="19" t="s">
        <v>13</v>
      </c>
      <c r="E5" s="19" t="s">
        <v>4</v>
      </c>
      <c r="F5" s="19" t="s">
        <v>3</v>
      </c>
      <c r="G5" s="19" t="s">
        <v>14</v>
      </c>
      <c r="H5" s="19" t="s">
        <v>1</v>
      </c>
      <c r="I5" s="19" t="s">
        <v>15</v>
      </c>
      <c r="J5" s="19" t="s">
        <v>5</v>
      </c>
      <c r="K5" s="19" t="s">
        <v>6</v>
      </c>
      <c r="L5" s="8" t="s">
        <v>30</v>
      </c>
      <c r="M5" s="47"/>
      <c r="N5" s="47"/>
      <c r="O5" s="47"/>
    </row>
    <row r="6" spans="1:15" s="1" customFormat="1">
      <c r="A6" s="9">
        <v>1</v>
      </c>
      <c r="B6" s="11" t="s">
        <v>210</v>
      </c>
      <c r="C6" s="23" t="s">
        <v>211</v>
      </c>
      <c r="D6" s="26">
        <v>6190000</v>
      </c>
      <c r="E6" s="27">
        <v>6168000</v>
      </c>
      <c r="F6" s="13">
        <f t="shared" ref="F6:F7" si="0">(E6/D6)*100</f>
        <v>99.644588045234244</v>
      </c>
      <c r="G6" s="31" t="s">
        <v>53</v>
      </c>
      <c r="H6" s="35" t="s">
        <v>213</v>
      </c>
      <c r="I6" s="35" t="s">
        <v>215</v>
      </c>
      <c r="J6" s="31" t="s">
        <v>145</v>
      </c>
      <c r="K6" s="31" t="s">
        <v>167</v>
      </c>
      <c r="L6" s="23" t="s">
        <v>182</v>
      </c>
      <c r="M6" s="11" t="s">
        <v>210</v>
      </c>
      <c r="N6" s="20" t="s">
        <v>75</v>
      </c>
      <c r="O6" s="14" t="s">
        <v>208</v>
      </c>
    </row>
    <row r="7" spans="1:15" s="1" customFormat="1">
      <c r="A7" s="9">
        <v>2</v>
      </c>
      <c r="B7" s="11" t="s">
        <v>210</v>
      </c>
      <c r="C7" s="23" t="s">
        <v>212</v>
      </c>
      <c r="D7" s="26">
        <v>6320000</v>
      </c>
      <c r="E7" s="27">
        <v>6006000</v>
      </c>
      <c r="F7" s="13">
        <f t="shared" si="0"/>
        <v>95.031645569620252</v>
      </c>
      <c r="G7" s="31" t="s">
        <v>117</v>
      </c>
      <c r="H7" s="35" t="s">
        <v>214</v>
      </c>
      <c r="I7" s="35" t="s">
        <v>216</v>
      </c>
      <c r="J7" s="31" t="s">
        <v>149</v>
      </c>
      <c r="K7" s="31" t="s">
        <v>59</v>
      </c>
      <c r="L7" s="23" t="s">
        <v>185</v>
      </c>
      <c r="M7" s="11" t="s">
        <v>210</v>
      </c>
      <c r="N7" s="20" t="s">
        <v>75</v>
      </c>
      <c r="O7" s="14" t="s">
        <v>204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45"/>
  <sheetViews>
    <sheetView workbookViewId="0">
      <selection activeCell="D8" sqref="D8"/>
    </sheetView>
  </sheetViews>
  <sheetFormatPr defaultRowHeight="16.5"/>
  <cols>
    <col min="1" max="1" width="6.375" customWidth="1"/>
    <col min="2" max="2" width="28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18" customWidth="1"/>
    <col min="11" max="11" width="16.625" customWidth="1"/>
    <col min="12" max="12" width="45.25" style="10" customWidth="1"/>
    <col min="13" max="13" width="29.875" bestFit="1" customWidth="1"/>
    <col min="14" max="14" width="17.875" customWidth="1"/>
    <col min="15" max="15" width="9.125" customWidth="1"/>
    <col min="16" max="16" width="10.5" customWidth="1"/>
  </cols>
  <sheetData>
    <row r="2" spans="1:19" ht="38.25" customHeight="1">
      <c r="B2" s="46" t="s">
        <v>74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4" spans="1:19">
      <c r="A4" s="47" t="s">
        <v>8</v>
      </c>
      <c r="B4" s="47"/>
      <c r="C4" s="47"/>
      <c r="D4" s="47"/>
      <c r="E4" s="47"/>
      <c r="F4" s="47"/>
      <c r="G4" s="47"/>
      <c r="H4" s="47" t="s">
        <v>16</v>
      </c>
      <c r="I4" s="47"/>
      <c r="J4" s="47" t="s">
        <v>9</v>
      </c>
      <c r="K4" s="47"/>
      <c r="L4" s="47"/>
      <c r="M4" s="47" t="s">
        <v>10</v>
      </c>
      <c r="N4" s="47" t="s">
        <v>11</v>
      </c>
      <c r="O4" s="47" t="s">
        <v>12</v>
      </c>
    </row>
    <row r="5" spans="1:19">
      <c r="A5" s="5" t="s">
        <v>0</v>
      </c>
      <c r="B5" s="5" t="s">
        <v>7</v>
      </c>
      <c r="C5" s="5" t="s">
        <v>2</v>
      </c>
      <c r="D5" s="5" t="s">
        <v>13</v>
      </c>
      <c r="E5" s="5" t="s">
        <v>4</v>
      </c>
      <c r="F5" s="5" t="s">
        <v>3</v>
      </c>
      <c r="G5" s="5" t="s">
        <v>14</v>
      </c>
      <c r="H5" s="5" t="s">
        <v>1</v>
      </c>
      <c r="I5" s="5" t="s">
        <v>15</v>
      </c>
      <c r="J5" s="17" t="s">
        <v>5</v>
      </c>
      <c r="K5" s="5" t="s">
        <v>6</v>
      </c>
      <c r="L5" s="8" t="s">
        <v>30</v>
      </c>
      <c r="M5" s="47"/>
      <c r="N5" s="47"/>
      <c r="O5" s="47"/>
      <c r="P5" s="44" t="s">
        <v>204</v>
      </c>
      <c r="Q5" s="44" t="s">
        <v>205</v>
      </c>
      <c r="R5" s="44" t="s">
        <v>206</v>
      </c>
      <c r="S5" s="44" t="s">
        <v>207</v>
      </c>
    </row>
    <row r="6" spans="1:19" s="1" customFormat="1">
      <c r="A6" s="9">
        <v>1</v>
      </c>
      <c r="B6" s="20" t="s">
        <v>75</v>
      </c>
      <c r="C6" s="16" t="s">
        <v>77</v>
      </c>
      <c r="D6" s="24">
        <v>6600000</v>
      </c>
      <c r="E6" s="24">
        <v>6600000</v>
      </c>
      <c r="F6" s="13">
        <f t="shared" ref="F6:F45" si="0">(E6/D6)*100</f>
        <v>100</v>
      </c>
      <c r="G6" s="11" t="s">
        <v>53</v>
      </c>
      <c r="H6" s="34" t="s">
        <v>118</v>
      </c>
      <c r="I6" s="34" t="s">
        <v>129</v>
      </c>
      <c r="J6" s="11" t="s">
        <v>138</v>
      </c>
      <c r="K6" s="11" t="s">
        <v>161</v>
      </c>
      <c r="L6" s="16" t="s">
        <v>180</v>
      </c>
      <c r="M6" s="11" t="s">
        <v>17</v>
      </c>
      <c r="N6" s="20" t="s">
        <v>75</v>
      </c>
      <c r="O6" s="14" t="s">
        <v>31</v>
      </c>
      <c r="P6" s="23"/>
      <c r="Q6" s="31"/>
      <c r="R6" s="31"/>
      <c r="S6" s="31"/>
    </row>
    <row r="7" spans="1:19" s="1" customFormat="1">
      <c r="A7" s="9">
        <v>2</v>
      </c>
      <c r="B7" s="20" t="s">
        <v>75</v>
      </c>
      <c r="C7" s="16" t="s">
        <v>78</v>
      </c>
      <c r="D7" s="25">
        <v>5040000</v>
      </c>
      <c r="E7" s="25">
        <v>5040000</v>
      </c>
      <c r="F7" s="13">
        <f t="shared" si="0"/>
        <v>100</v>
      </c>
      <c r="G7" s="31" t="s">
        <v>53</v>
      </c>
      <c r="H7" s="34" t="s">
        <v>118</v>
      </c>
      <c r="I7" s="34" t="s">
        <v>129</v>
      </c>
      <c r="J7" s="11" t="s">
        <v>139</v>
      </c>
      <c r="K7" s="11" t="s">
        <v>162</v>
      </c>
      <c r="L7" s="16" t="s">
        <v>34</v>
      </c>
      <c r="M7" s="11" t="s">
        <v>17</v>
      </c>
      <c r="N7" s="20" t="s">
        <v>75</v>
      </c>
      <c r="O7" s="14" t="s">
        <v>33</v>
      </c>
      <c r="P7" s="23"/>
      <c r="Q7" s="31"/>
      <c r="R7" s="31"/>
      <c r="S7" s="31"/>
    </row>
    <row r="8" spans="1:19" s="1" customFormat="1">
      <c r="A8" s="9">
        <v>3</v>
      </c>
      <c r="B8" s="20" t="s">
        <v>75</v>
      </c>
      <c r="C8" s="23" t="s">
        <v>79</v>
      </c>
      <c r="D8" s="26">
        <v>12336000</v>
      </c>
      <c r="E8" s="27">
        <v>9030000</v>
      </c>
      <c r="F8" s="13">
        <f t="shared" si="0"/>
        <v>73.200389105058363</v>
      </c>
      <c r="G8" s="31" t="s">
        <v>53</v>
      </c>
      <c r="H8" s="34" t="s">
        <v>118</v>
      </c>
      <c r="I8" s="34" t="s">
        <v>129</v>
      </c>
      <c r="J8" s="31" t="s">
        <v>140</v>
      </c>
      <c r="K8" s="31" t="s">
        <v>163</v>
      </c>
      <c r="L8" s="23" t="s">
        <v>41</v>
      </c>
      <c r="M8" s="11" t="s">
        <v>17</v>
      </c>
      <c r="N8" s="20" t="s">
        <v>75</v>
      </c>
      <c r="O8" s="14" t="s">
        <v>35</v>
      </c>
      <c r="P8" s="31"/>
      <c r="Q8" s="31"/>
      <c r="R8" s="31"/>
      <c r="S8" s="31"/>
    </row>
    <row r="9" spans="1:19" s="1" customFormat="1">
      <c r="A9" s="9">
        <v>4</v>
      </c>
      <c r="B9" s="20" t="s">
        <v>75</v>
      </c>
      <c r="C9" s="23" t="s">
        <v>80</v>
      </c>
      <c r="D9" s="27">
        <v>6720000</v>
      </c>
      <c r="E9" s="27">
        <v>6720000</v>
      </c>
      <c r="F9" s="13">
        <f t="shared" si="0"/>
        <v>100</v>
      </c>
      <c r="G9" s="31" t="s">
        <v>53</v>
      </c>
      <c r="H9" s="34" t="s">
        <v>118</v>
      </c>
      <c r="I9" s="34" t="s">
        <v>129</v>
      </c>
      <c r="J9" s="31" t="s">
        <v>141</v>
      </c>
      <c r="K9" s="31" t="s">
        <v>164</v>
      </c>
      <c r="L9" s="23" t="s">
        <v>181</v>
      </c>
      <c r="M9" s="11" t="s">
        <v>17</v>
      </c>
      <c r="N9" s="20" t="s">
        <v>75</v>
      </c>
      <c r="O9" s="14" t="s">
        <v>204</v>
      </c>
      <c r="P9" s="31">
        <v>1</v>
      </c>
      <c r="Q9" s="31"/>
      <c r="R9" s="31"/>
      <c r="S9" s="31"/>
    </row>
    <row r="10" spans="1:19" s="1" customFormat="1">
      <c r="A10" s="9">
        <v>5</v>
      </c>
      <c r="B10" s="20" t="s">
        <v>75</v>
      </c>
      <c r="C10" s="23" t="s">
        <v>81</v>
      </c>
      <c r="D10" s="27">
        <v>3360000</v>
      </c>
      <c r="E10" s="27">
        <v>3360000</v>
      </c>
      <c r="F10" s="13">
        <f t="shared" si="0"/>
        <v>100</v>
      </c>
      <c r="G10" s="31" t="s">
        <v>53</v>
      </c>
      <c r="H10" s="34" t="s">
        <v>118</v>
      </c>
      <c r="I10" s="34" t="s">
        <v>129</v>
      </c>
      <c r="J10" s="31" t="s">
        <v>142</v>
      </c>
      <c r="K10" s="31" t="s">
        <v>56</v>
      </c>
      <c r="L10" s="23" t="s">
        <v>38</v>
      </c>
      <c r="M10" s="11" t="s">
        <v>17</v>
      </c>
      <c r="N10" s="20" t="s">
        <v>75</v>
      </c>
      <c r="O10" s="14" t="s">
        <v>204</v>
      </c>
      <c r="P10" s="31">
        <v>1</v>
      </c>
      <c r="Q10" s="31"/>
      <c r="R10" s="31"/>
      <c r="S10" s="31"/>
    </row>
    <row r="11" spans="1:19" s="1" customFormat="1">
      <c r="A11" s="9">
        <v>6</v>
      </c>
      <c r="B11" s="20" t="s">
        <v>75</v>
      </c>
      <c r="C11" s="23" t="s">
        <v>82</v>
      </c>
      <c r="D11" s="27">
        <v>2880000</v>
      </c>
      <c r="E11" s="27">
        <v>2880000</v>
      </c>
      <c r="F11" s="13">
        <f t="shared" si="0"/>
        <v>100</v>
      </c>
      <c r="G11" s="31" t="s">
        <v>53</v>
      </c>
      <c r="H11" s="35" t="s">
        <v>119</v>
      </c>
      <c r="I11" s="35" t="s">
        <v>129</v>
      </c>
      <c r="J11" s="31" t="s">
        <v>143</v>
      </c>
      <c r="K11" s="31" t="s">
        <v>165</v>
      </c>
      <c r="L11" s="23" t="s">
        <v>32</v>
      </c>
      <c r="M11" s="11" t="s">
        <v>17</v>
      </c>
      <c r="N11" s="20" t="s">
        <v>75</v>
      </c>
      <c r="O11" s="14" t="s">
        <v>40</v>
      </c>
      <c r="P11" s="23"/>
      <c r="Q11" s="31"/>
      <c r="R11" s="31"/>
      <c r="S11" s="31"/>
    </row>
    <row r="12" spans="1:19" s="1" customFormat="1">
      <c r="A12" s="9">
        <v>7</v>
      </c>
      <c r="B12" s="20" t="s">
        <v>75</v>
      </c>
      <c r="C12" s="16" t="s">
        <v>83</v>
      </c>
      <c r="D12" s="24">
        <v>3600000</v>
      </c>
      <c r="E12" s="24">
        <v>3600000</v>
      </c>
      <c r="F12" s="13">
        <f t="shared" si="0"/>
        <v>100</v>
      </c>
      <c r="G12" s="31" t="s">
        <v>53</v>
      </c>
      <c r="H12" s="35" t="s">
        <v>119</v>
      </c>
      <c r="I12" s="35" t="s">
        <v>129</v>
      </c>
      <c r="J12" s="11" t="s">
        <v>144</v>
      </c>
      <c r="K12" s="11" t="s">
        <v>166</v>
      </c>
      <c r="L12" s="16" t="s">
        <v>36</v>
      </c>
      <c r="M12" s="11" t="s">
        <v>17</v>
      </c>
      <c r="N12" s="20" t="s">
        <v>75</v>
      </c>
      <c r="O12" s="14" t="s">
        <v>42</v>
      </c>
      <c r="P12" s="23"/>
      <c r="Q12" s="31"/>
      <c r="R12" s="31"/>
      <c r="S12" s="31"/>
    </row>
    <row r="13" spans="1:19" s="1" customFormat="1">
      <c r="A13" s="9">
        <v>8</v>
      </c>
      <c r="B13" s="20" t="s">
        <v>75</v>
      </c>
      <c r="C13" s="16" t="s">
        <v>84</v>
      </c>
      <c r="D13" s="27">
        <v>5040000</v>
      </c>
      <c r="E13" s="27">
        <v>5040000</v>
      </c>
      <c r="F13" s="13">
        <f t="shared" si="0"/>
        <v>100</v>
      </c>
      <c r="G13" s="31" t="s">
        <v>53</v>
      </c>
      <c r="H13" s="35" t="s">
        <v>119</v>
      </c>
      <c r="I13" s="35" t="s">
        <v>129</v>
      </c>
      <c r="J13" s="31" t="s">
        <v>142</v>
      </c>
      <c r="K13" s="31" t="s">
        <v>56</v>
      </c>
      <c r="L13" s="23" t="s">
        <v>38</v>
      </c>
      <c r="M13" s="11" t="s">
        <v>17</v>
      </c>
      <c r="N13" s="20" t="s">
        <v>75</v>
      </c>
      <c r="O13" s="14" t="s">
        <v>204</v>
      </c>
      <c r="P13" s="31">
        <v>1</v>
      </c>
      <c r="Q13" s="31"/>
      <c r="R13" s="31"/>
      <c r="S13" s="31"/>
    </row>
    <row r="14" spans="1:19" s="1" customFormat="1">
      <c r="A14" s="9">
        <v>9</v>
      </c>
      <c r="B14" s="20" t="s">
        <v>75</v>
      </c>
      <c r="C14" s="23" t="s">
        <v>85</v>
      </c>
      <c r="D14" s="26">
        <v>3360000</v>
      </c>
      <c r="E14" s="27">
        <v>3360000</v>
      </c>
      <c r="F14" s="13">
        <f t="shared" si="0"/>
        <v>100</v>
      </c>
      <c r="G14" s="31" t="s">
        <v>53</v>
      </c>
      <c r="H14" s="35" t="s">
        <v>119</v>
      </c>
      <c r="I14" s="35" t="s">
        <v>129</v>
      </c>
      <c r="J14" s="31" t="s">
        <v>145</v>
      </c>
      <c r="K14" s="31" t="s">
        <v>167</v>
      </c>
      <c r="L14" s="23" t="s">
        <v>182</v>
      </c>
      <c r="M14" s="11" t="s">
        <v>17</v>
      </c>
      <c r="N14" s="20" t="s">
        <v>75</v>
      </c>
      <c r="O14" s="14" t="s">
        <v>208</v>
      </c>
      <c r="P14" s="31">
        <v>1</v>
      </c>
      <c r="Q14" s="31"/>
      <c r="R14" s="31">
        <v>1</v>
      </c>
      <c r="S14" s="31"/>
    </row>
    <row r="15" spans="1:19" s="1" customFormat="1">
      <c r="A15" s="9">
        <v>10</v>
      </c>
      <c r="B15" s="20" t="s">
        <v>75</v>
      </c>
      <c r="C15" s="23" t="s">
        <v>86</v>
      </c>
      <c r="D15" s="27">
        <v>1980000</v>
      </c>
      <c r="E15" s="27">
        <v>1980000</v>
      </c>
      <c r="F15" s="13">
        <f t="shared" si="0"/>
        <v>100</v>
      </c>
      <c r="G15" s="31" t="s">
        <v>53</v>
      </c>
      <c r="H15" s="35" t="s">
        <v>119</v>
      </c>
      <c r="I15" s="35" t="s">
        <v>129</v>
      </c>
      <c r="J15" s="31" t="s">
        <v>146</v>
      </c>
      <c r="K15" s="31" t="s">
        <v>168</v>
      </c>
      <c r="L15" s="23" t="s">
        <v>183</v>
      </c>
      <c r="M15" s="11" t="s">
        <v>17</v>
      </c>
      <c r="N15" s="20" t="s">
        <v>75</v>
      </c>
      <c r="O15" s="14" t="s">
        <v>39</v>
      </c>
      <c r="P15" s="23"/>
      <c r="Q15" s="31"/>
      <c r="R15" s="31"/>
      <c r="S15" s="31"/>
    </row>
    <row r="16" spans="1:19" s="1" customFormat="1">
      <c r="A16" s="9">
        <v>11</v>
      </c>
      <c r="B16" s="20" t="s">
        <v>75</v>
      </c>
      <c r="C16" s="23" t="s">
        <v>87</v>
      </c>
      <c r="D16" s="26">
        <v>5016000</v>
      </c>
      <c r="E16" s="27">
        <v>5016000</v>
      </c>
      <c r="F16" s="13">
        <f t="shared" si="0"/>
        <v>100</v>
      </c>
      <c r="G16" s="31" t="s">
        <v>53</v>
      </c>
      <c r="H16" s="35" t="s">
        <v>119</v>
      </c>
      <c r="I16" s="35" t="s">
        <v>129</v>
      </c>
      <c r="J16" s="31" t="s">
        <v>147</v>
      </c>
      <c r="K16" s="31" t="s">
        <v>169</v>
      </c>
      <c r="L16" s="23" t="s">
        <v>184</v>
      </c>
      <c r="M16" s="11" t="s">
        <v>17</v>
      </c>
      <c r="N16" s="20" t="s">
        <v>75</v>
      </c>
      <c r="O16" s="14" t="s">
        <v>44</v>
      </c>
      <c r="P16" s="23"/>
      <c r="Q16" s="31"/>
      <c r="R16" s="31"/>
      <c r="S16" s="31"/>
    </row>
    <row r="17" spans="1:19" s="1" customFormat="1">
      <c r="A17" s="9">
        <v>12</v>
      </c>
      <c r="B17" s="20" t="s">
        <v>75</v>
      </c>
      <c r="C17" s="23" t="s">
        <v>88</v>
      </c>
      <c r="D17" s="27">
        <v>66000</v>
      </c>
      <c r="E17" s="27">
        <v>66000</v>
      </c>
      <c r="F17" s="13">
        <f t="shared" si="0"/>
        <v>100</v>
      </c>
      <c r="G17" s="31" t="s">
        <v>53</v>
      </c>
      <c r="H17" s="35" t="s">
        <v>120</v>
      </c>
      <c r="I17" s="35" t="s">
        <v>129</v>
      </c>
      <c r="J17" s="31" t="s">
        <v>148</v>
      </c>
      <c r="K17" s="31" t="s">
        <v>170</v>
      </c>
      <c r="L17" s="23" t="s">
        <v>43</v>
      </c>
      <c r="M17" s="11" t="s">
        <v>17</v>
      </c>
      <c r="N17" s="20" t="s">
        <v>75</v>
      </c>
      <c r="O17" s="14" t="s">
        <v>45</v>
      </c>
      <c r="P17" s="23"/>
      <c r="Q17" s="31"/>
      <c r="R17" s="31"/>
      <c r="S17" s="31"/>
    </row>
    <row r="18" spans="1:19" s="1" customFormat="1">
      <c r="A18" s="9">
        <v>13</v>
      </c>
      <c r="B18" s="20" t="s">
        <v>75</v>
      </c>
      <c r="C18" s="23" t="s">
        <v>89</v>
      </c>
      <c r="D18" s="26">
        <v>9350000</v>
      </c>
      <c r="E18" s="27">
        <v>8877000</v>
      </c>
      <c r="F18" s="13">
        <f t="shared" si="0"/>
        <v>94.941176470588246</v>
      </c>
      <c r="G18" s="31" t="s">
        <v>117</v>
      </c>
      <c r="H18" s="35" t="s">
        <v>121</v>
      </c>
      <c r="I18" s="35" t="s">
        <v>130</v>
      </c>
      <c r="J18" s="31" t="s">
        <v>149</v>
      </c>
      <c r="K18" s="31" t="s">
        <v>59</v>
      </c>
      <c r="L18" s="23" t="s">
        <v>185</v>
      </c>
      <c r="M18" s="11" t="s">
        <v>17</v>
      </c>
      <c r="N18" s="20" t="s">
        <v>75</v>
      </c>
      <c r="O18" s="14" t="s">
        <v>204</v>
      </c>
      <c r="P18" s="31">
        <v>1</v>
      </c>
      <c r="Q18" s="31"/>
      <c r="R18" s="31"/>
      <c r="S18" s="31"/>
    </row>
    <row r="19" spans="1:19" s="1" customFormat="1">
      <c r="A19" s="9">
        <v>14</v>
      </c>
      <c r="B19" s="20" t="s">
        <v>75</v>
      </c>
      <c r="C19" s="23" t="s">
        <v>90</v>
      </c>
      <c r="D19" s="26">
        <v>6050000</v>
      </c>
      <c r="E19" s="27">
        <v>5500000</v>
      </c>
      <c r="F19" s="13">
        <f t="shared" si="0"/>
        <v>90.909090909090907</v>
      </c>
      <c r="G19" s="31" t="s">
        <v>53</v>
      </c>
      <c r="H19" s="35" t="s">
        <v>122</v>
      </c>
      <c r="I19" s="35" t="s">
        <v>131</v>
      </c>
      <c r="J19" s="31" t="s">
        <v>150</v>
      </c>
      <c r="K19" s="31" t="s">
        <v>171</v>
      </c>
      <c r="L19" s="23" t="s">
        <v>186</v>
      </c>
      <c r="M19" s="11" t="s">
        <v>17</v>
      </c>
      <c r="N19" s="20" t="s">
        <v>75</v>
      </c>
      <c r="O19" s="14" t="s">
        <v>45</v>
      </c>
      <c r="P19" s="23"/>
      <c r="Q19" s="31"/>
      <c r="R19" s="31"/>
      <c r="S19" s="31"/>
    </row>
    <row r="20" spans="1:19" s="1" customFormat="1">
      <c r="A20" s="9">
        <v>15</v>
      </c>
      <c r="B20" s="22" t="s">
        <v>76</v>
      </c>
      <c r="C20" s="2" t="s">
        <v>91</v>
      </c>
      <c r="D20" s="28">
        <v>5000000</v>
      </c>
      <c r="E20" s="28">
        <v>4750000</v>
      </c>
      <c r="F20" s="13">
        <f t="shared" si="0"/>
        <v>95</v>
      </c>
      <c r="G20" s="32" t="s">
        <v>53</v>
      </c>
      <c r="H20" s="36" t="s">
        <v>123</v>
      </c>
      <c r="I20" s="3" t="s">
        <v>132</v>
      </c>
      <c r="J20" s="15" t="s">
        <v>151</v>
      </c>
      <c r="K20" s="38" t="s">
        <v>172</v>
      </c>
      <c r="L20" s="37" t="s">
        <v>187</v>
      </c>
      <c r="M20" s="11" t="s">
        <v>17</v>
      </c>
      <c r="N20" s="22" t="s">
        <v>76</v>
      </c>
      <c r="O20" s="14" t="s">
        <v>42</v>
      </c>
      <c r="P20" s="43"/>
      <c r="Q20" s="43"/>
      <c r="R20" s="43"/>
      <c r="S20" s="43"/>
    </row>
    <row r="21" spans="1:19" s="1" customFormat="1">
      <c r="A21" s="9">
        <v>16</v>
      </c>
      <c r="B21" s="22" t="s">
        <v>76</v>
      </c>
      <c r="C21" s="2" t="s">
        <v>92</v>
      </c>
      <c r="D21" s="28">
        <v>9735000</v>
      </c>
      <c r="E21" s="28">
        <v>9021000</v>
      </c>
      <c r="F21" s="13">
        <f t="shared" si="0"/>
        <v>92.665639445300457</v>
      </c>
      <c r="G21" s="32" t="s">
        <v>53</v>
      </c>
      <c r="H21" s="36" t="s">
        <v>124</v>
      </c>
      <c r="I21" s="3" t="s">
        <v>133</v>
      </c>
      <c r="J21" s="15" t="s">
        <v>152</v>
      </c>
      <c r="K21" s="38" t="s">
        <v>173</v>
      </c>
      <c r="L21" s="37" t="s">
        <v>188</v>
      </c>
      <c r="M21" s="11" t="s">
        <v>17</v>
      </c>
      <c r="N21" s="22" t="s">
        <v>76</v>
      </c>
      <c r="O21" s="14" t="s">
        <v>204</v>
      </c>
      <c r="P21" s="43">
        <v>1</v>
      </c>
      <c r="Q21" s="43"/>
      <c r="R21" s="43"/>
      <c r="S21" s="43"/>
    </row>
    <row r="22" spans="1:19" s="1" customFormat="1">
      <c r="A22" s="9">
        <v>17</v>
      </c>
      <c r="B22" s="21" t="s">
        <v>54</v>
      </c>
      <c r="C22" s="12" t="s">
        <v>93</v>
      </c>
      <c r="D22" s="29">
        <v>12888000</v>
      </c>
      <c r="E22" s="29">
        <v>12888000</v>
      </c>
      <c r="F22" s="13">
        <f t="shared" si="0"/>
        <v>100</v>
      </c>
      <c r="G22" s="6" t="s">
        <v>53</v>
      </c>
      <c r="H22" s="11" t="s">
        <v>118</v>
      </c>
      <c r="I22" s="7" t="s">
        <v>129</v>
      </c>
      <c r="J22" s="4" t="s">
        <v>18</v>
      </c>
      <c r="K22" s="39" t="s">
        <v>163</v>
      </c>
      <c r="L22" s="41" t="s">
        <v>189</v>
      </c>
      <c r="M22" s="11" t="s">
        <v>17</v>
      </c>
      <c r="N22" s="21" t="s">
        <v>54</v>
      </c>
      <c r="O22" s="14" t="s">
        <v>46</v>
      </c>
      <c r="P22" s="40"/>
      <c r="Q22" s="6"/>
      <c r="R22" s="6"/>
      <c r="S22" s="6"/>
    </row>
    <row r="23" spans="1:19" s="1" customFormat="1">
      <c r="A23" s="9">
        <v>18</v>
      </c>
      <c r="B23" s="21" t="s">
        <v>54</v>
      </c>
      <c r="C23" s="12" t="s">
        <v>94</v>
      </c>
      <c r="D23" s="29">
        <v>11880000</v>
      </c>
      <c r="E23" s="29">
        <v>11880000</v>
      </c>
      <c r="F23" s="13">
        <f t="shared" si="0"/>
        <v>100</v>
      </c>
      <c r="G23" s="6" t="s">
        <v>53</v>
      </c>
      <c r="H23" s="11" t="s">
        <v>118</v>
      </c>
      <c r="I23" s="7" t="s">
        <v>129</v>
      </c>
      <c r="J23" s="4" t="s">
        <v>18</v>
      </c>
      <c r="K23" s="39" t="s">
        <v>163</v>
      </c>
      <c r="L23" s="41" t="s">
        <v>189</v>
      </c>
      <c r="M23" s="11" t="s">
        <v>17</v>
      </c>
      <c r="N23" s="21" t="s">
        <v>54</v>
      </c>
      <c r="O23" s="14" t="s">
        <v>47</v>
      </c>
      <c r="P23" s="40"/>
      <c r="Q23" s="6"/>
      <c r="R23" s="6"/>
      <c r="S23" s="6"/>
    </row>
    <row r="24" spans="1:19" s="1" customFormat="1">
      <c r="A24" s="9">
        <v>19</v>
      </c>
      <c r="B24" s="21" t="s">
        <v>54</v>
      </c>
      <c r="C24" s="12" t="s">
        <v>95</v>
      </c>
      <c r="D24" s="29">
        <v>12960000</v>
      </c>
      <c r="E24" s="29">
        <v>12960000</v>
      </c>
      <c r="F24" s="13">
        <f t="shared" si="0"/>
        <v>100</v>
      </c>
      <c r="G24" s="6" t="s">
        <v>53</v>
      </c>
      <c r="H24" s="11" t="s">
        <v>118</v>
      </c>
      <c r="I24" s="7" t="s">
        <v>129</v>
      </c>
      <c r="J24" s="4" t="s">
        <v>26</v>
      </c>
      <c r="K24" s="39" t="s">
        <v>27</v>
      </c>
      <c r="L24" s="41" t="s">
        <v>190</v>
      </c>
      <c r="M24" s="11" t="s">
        <v>17</v>
      </c>
      <c r="N24" s="21" t="s">
        <v>54</v>
      </c>
      <c r="O24" s="14" t="s">
        <v>48</v>
      </c>
      <c r="P24" s="40"/>
      <c r="Q24" s="6"/>
      <c r="R24" s="6"/>
      <c r="S24" s="6"/>
    </row>
    <row r="25" spans="1:19" s="1" customFormat="1">
      <c r="A25" s="9">
        <v>20</v>
      </c>
      <c r="B25" s="21" t="s">
        <v>54</v>
      </c>
      <c r="C25" s="12" t="s">
        <v>96</v>
      </c>
      <c r="D25" s="29">
        <v>858000</v>
      </c>
      <c r="E25" s="29">
        <v>858000</v>
      </c>
      <c r="F25" s="13">
        <f t="shared" si="0"/>
        <v>100</v>
      </c>
      <c r="G25" s="6" t="s">
        <v>53</v>
      </c>
      <c r="H25" s="11" t="s">
        <v>118</v>
      </c>
      <c r="I25" s="7" t="s">
        <v>129</v>
      </c>
      <c r="J25" s="4" t="s">
        <v>18</v>
      </c>
      <c r="K25" s="39" t="s">
        <v>163</v>
      </c>
      <c r="L25" s="41" t="s">
        <v>189</v>
      </c>
      <c r="M25" s="11" t="s">
        <v>17</v>
      </c>
      <c r="N25" s="21" t="s">
        <v>54</v>
      </c>
      <c r="O25" s="14" t="s">
        <v>49</v>
      </c>
      <c r="P25" s="40"/>
      <c r="Q25" s="6"/>
      <c r="R25" s="6"/>
      <c r="S25" s="6"/>
    </row>
    <row r="26" spans="1:19" s="1" customFormat="1">
      <c r="A26" s="9">
        <v>21</v>
      </c>
      <c r="B26" s="21" t="s">
        <v>54</v>
      </c>
      <c r="C26" s="12" t="s">
        <v>97</v>
      </c>
      <c r="D26" s="29">
        <v>4440000</v>
      </c>
      <c r="E26" s="29">
        <v>4440000</v>
      </c>
      <c r="F26" s="13">
        <f t="shared" si="0"/>
        <v>100</v>
      </c>
      <c r="G26" s="6" t="s">
        <v>53</v>
      </c>
      <c r="H26" s="11" t="s">
        <v>119</v>
      </c>
      <c r="I26" s="7" t="s">
        <v>129</v>
      </c>
      <c r="J26" s="4" t="s">
        <v>21</v>
      </c>
      <c r="K26" s="39" t="s">
        <v>22</v>
      </c>
      <c r="L26" s="41" t="s">
        <v>191</v>
      </c>
      <c r="M26" s="11" t="s">
        <v>17</v>
      </c>
      <c r="N26" s="21" t="s">
        <v>54</v>
      </c>
      <c r="O26" s="14" t="s">
        <v>204</v>
      </c>
      <c r="P26" s="40">
        <v>1</v>
      </c>
      <c r="Q26" s="6"/>
      <c r="R26" s="6"/>
      <c r="S26" s="6"/>
    </row>
    <row r="27" spans="1:19" s="1" customFormat="1">
      <c r="A27" s="9">
        <v>22</v>
      </c>
      <c r="B27" s="21" t="s">
        <v>54</v>
      </c>
      <c r="C27" s="12" t="s">
        <v>98</v>
      </c>
      <c r="D27" s="29">
        <v>5808000</v>
      </c>
      <c r="E27" s="29">
        <v>5808000</v>
      </c>
      <c r="F27" s="13">
        <f t="shared" si="0"/>
        <v>100</v>
      </c>
      <c r="G27" s="6" t="s">
        <v>53</v>
      </c>
      <c r="H27" s="11" t="s">
        <v>119</v>
      </c>
      <c r="I27" s="7" t="s">
        <v>129</v>
      </c>
      <c r="J27" s="4" t="s">
        <v>153</v>
      </c>
      <c r="K27" s="39" t="s">
        <v>174</v>
      </c>
      <c r="L27" s="41" t="s">
        <v>192</v>
      </c>
      <c r="M27" s="11" t="s">
        <v>17</v>
      </c>
      <c r="N27" s="21" t="s">
        <v>54</v>
      </c>
      <c r="O27" s="14" t="s">
        <v>50</v>
      </c>
      <c r="P27" s="40"/>
      <c r="Q27" s="6"/>
      <c r="R27" s="6"/>
      <c r="S27" s="6"/>
    </row>
    <row r="28" spans="1:19" s="1" customFormat="1">
      <c r="A28" s="9">
        <v>23</v>
      </c>
      <c r="B28" s="21" t="s">
        <v>54</v>
      </c>
      <c r="C28" s="12" t="s">
        <v>99</v>
      </c>
      <c r="D28" s="29">
        <v>3600000</v>
      </c>
      <c r="E28" s="29">
        <v>3600000</v>
      </c>
      <c r="F28" s="13">
        <f t="shared" si="0"/>
        <v>100</v>
      </c>
      <c r="G28" s="6" t="s">
        <v>53</v>
      </c>
      <c r="H28" s="11" t="s">
        <v>119</v>
      </c>
      <c r="I28" s="7" t="s">
        <v>129</v>
      </c>
      <c r="J28" s="4" t="s">
        <v>19</v>
      </c>
      <c r="K28" s="39" t="s">
        <v>20</v>
      </c>
      <c r="L28" s="41" t="s">
        <v>193</v>
      </c>
      <c r="M28" s="11" t="s">
        <v>17</v>
      </c>
      <c r="N28" s="21" t="s">
        <v>54</v>
      </c>
      <c r="O28" s="14" t="s">
        <v>37</v>
      </c>
      <c r="P28" s="40"/>
      <c r="Q28" s="6"/>
      <c r="R28" s="6"/>
      <c r="S28" s="6"/>
    </row>
    <row r="29" spans="1:19" s="1" customFormat="1">
      <c r="A29" s="9">
        <v>24</v>
      </c>
      <c r="B29" s="21" t="s">
        <v>54</v>
      </c>
      <c r="C29" s="12" t="s">
        <v>100</v>
      </c>
      <c r="D29" s="29">
        <v>3852000</v>
      </c>
      <c r="E29" s="29">
        <v>3852000</v>
      </c>
      <c r="F29" s="13">
        <f t="shared" si="0"/>
        <v>100</v>
      </c>
      <c r="G29" s="6" t="s">
        <v>53</v>
      </c>
      <c r="H29" s="11" t="s">
        <v>119</v>
      </c>
      <c r="I29" s="7" t="s">
        <v>129</v>
      </c>
      <c r="J29" s="4" t="s">
        <v>142</v>
      </c>
      <c r="K29" s="39" t="s">
        <v>56</v>
      </c>
      <c r="L29" s="41" t="s">
        <v>69</v>
      </c>
      <c r="M29" s="11" t="s">
        <v>17</v>
      </c>
      <c r="N29" s="21" t="s">
        <v>54</v>
      </c>
      <c r="O29" s="14" t="s">
        <v>204</v>
      </c>
      <c r="P29" s="40">
        <v>1</v>
      </c>
      <c r="Q29" s="6"/>
      <c r="R29" s="6"/>
      <c r="S29" s="6"/>
    </row>
    <row r="30" spans="1:19" s="1" customFormat="1">
      <c r="A30" s="9">
        <v>25</v>
      </c>
      <c r="B30" s="21" t="s">
        <v>54</v>
      </c>
      <c r="C30" s="12" t="s">
        <v>101</v>
      </c>
      <c r="D30" s="29">
        <v>3360000</v>
      </c>
      <c r="E30" s="29">
        <v>3360000</v>
      </c>
      <c r="F30" s="13">
        <f t="shared" si="0"/>
        <v>100</v>
      </c>
      <c r="G30" s="6" t="s">
        <v>53</v>
      </c>
      <c r="H30" s="11" t="s">
        <v>119</v>
      </c>
      <c r="I30" s="7" t="s">
        <v>129</v>
      </c>
      <c r="J30" s="4" t="s">
        <v>23</v>
      </c>
      <c r="K30" s="39" t="s">
        <v>167</v>
      </c>
      <c r="L30" s="41" t="s">
        <v>203</v>
      </c>
      <c r="M30" s="11" t="s">
        <v>17</v>
      </c>
      <c r="N30" s="21" t="s">
        <v>54</v>
      </c>
      <c r="O30" s="14" t="s">
        <v>208</v>
      </c>
      <c r="P30" s="40">
        <v>1</v>
      </c>
      <c r="Q30" s="6"/>
      <c r="R30" s="6">
        <v>1</v>
      </c>
      <c r="S30" s="6"/>
    </row>
    <row r="31" spans="1:19" s="1" customFormat="1">
      <c r="A31" s="9">
        <v>26</v>
      </c>
      <c r="B31" s="21" t="s">
        <v>54</v>
      </c>
      <c r="C31" s="12" t="s">
        <v>102</v>
      </c>
      <c r="D31" s="29">
        <v>13356000</v>
      </c>
      <c r="E31" s="29">
        <v>13356000</v>
      </c>
      <c r="F31" s="13">
        <f t="shared" si="0"/>
        <v>100</v>
      </c>
      <c r="G31" s="6" t="s">
        <v>53</v>
      </c>
      <c r="H31" s="11" t="s">
        <v>119</v>
      </c>
      <c r="I31" s="7" t="s">
        <v>129</v>
      </c>
      <c r="J31" s="11" t="s">
        <v>24</v>
      </c>
      <c r="K31" s="40" t="s">
        <v>25</v>
      </c>
      <c r="L31" s="12" t="s">
        <v>57</v>
      </c>
      <c r="M31" s="11" t="s">
        <v>17</v>
      </c>
      <c r="N31" s="21" t="s">
        <v>54</v>
      </c>
      <c r="O31" s="14" t="s">
        <v>31</v>
      </c>
      <c r="P31" s="40"/>
      <c r="Q31" s="6"/>
      <c r="R31" s="6"/>
      <c r="S31" s="6"/>
    </row>
    <row r="32" spans="1:19" s="1" customFormat="1">
      <c r="A32" s="9">
        <v>27</v>
      </c>
      <c r="B32" s="21" t="s">
        <v>54</v>
      </c>
      <c r="C32" s="12" t="s">
        <v>103</v>
      </c>
      <c r="D32" s="29">
        <v>3586000</v>
      </c>
      <c r="E32" s="29">
        <v>3406700</v>
      </c>
      <c r="F32" s="13">
        <f t="shared" si="0"/>
        <v>95</v>
      </c>
      <c r="G32" s="33" t="s">
        <v>117</v>
      </c>
      <c r="H32" s="11" t="s">
        <v>125</v>
      </c>
      <c r="I32" s="7" t="s">
        <v>134</v>
      </c>
      <c r="J32" s="4" t="s">
        <v>154</v>
      </c>
      <c r="K32" s="39" t="s">
        <v>175</v>
      </c>
      <c r="L32" s="41" t="s">
        <v>194</v>
      </c>
      <c r="M32" s="11" t="s">
        <v>17</v>
      </c>
      <c r="N32" s="21" t="s">
        <v>54</v>
      </c>
      <c r="O32" s="14" t="s">
        <v>51</v>
      </c>
      <c r="P32" s="40"/>
      <c r="Q32" s="6"/>
      <c r="R32" s="6"/>
      <c r="S32" s="6"/>
    </row>
    <row r="33" spans="1:19">
      <c r="A33" s="9">
        <v>28</v>
      </c>
      <c r="B33" s="21" t="s">
        <v>54</v>
      </c>
      <c r="C33" s="12" t="s">
        <v>104</v>
      </c>
      <c r="D33" s="29">
        <v>2387000</v>
      </c>
      <c r="E33" s="29">
        <v>2387000</v>
      </c>
      <c r="F33" s="13">
        <f t="shared" si="0"/>
        <v>100</v>
      </c>
      <c r="G33" s="33" t="s">
        <v>71</v>
      </c>
      <c r="H33" s="11" t="s">
        <v>126</v>
      </c>
      <c r="I33" s="7" t="s">
        <v>135</v>
      </c>
      <c r="J33" s="4" t="s">
        <v>155</v>
      </c>
      <c r="K33" s="39" t="s">
        <v>176</v>
      </c>
      <c r="L33" s="41" t="s">
        <v>195</v>
      </c>
      <c r="M33" s="11" t="s">
        <v>17</v>
      </c>
      <c r="N33" s="21" t="s">
        <v>54</v>
      </c>
      <c r="O33" s="14" t="s">
        <v>52</v>
      </c>
      <c r="P33" s="40"/>
      <c r="Q33" s="6"/>
      <c r="R33" s="6"/>
      <c r="S33" s="6"/>
    </row>
    <row r="34" spans="1:19">
      <c r="A34" s="9">
        <v>29</v>
      </c>
      <c r="B34" s="21" t="s">
        <v>54</v>
      </c>
      <c r="C34" s="12" t="s">
        <v>105</v>
      </c>
      <c r="D34" s="29">
        <v>8422000</v>
      </c>
      <c r="E34" s="29">
        <v>8173000</v>
      </c>
      <c r="F34" s="13">
        <f t="shared" si="0"/>
        <v>97.043457611018752</v>
      </c>
      <c r="G34" s="33" t="s">
        <v>117</v>
      </c>
      <c r="H34" s="11" t="s">
        <v>123</v>
      </c>
      <c r="I34" s="7" t="s">
        <v>136</v>
      </c>
      <c r="J34" s="6" t="s">
        <v>156</v>
      </c>
      <c r="K34" s="6" t="s">
        <v>177</v>
      </c>
      <c r="L34" s="42" t="s">
        <v>196</v>
      </c>
      <c r="M34" s="11" t="s">
        <v>17</v>
      </c>
      <c r="N34" s="21" t="s">
        <v>54</v>
      </c>
      <c r="O34" s="14" t="s">
        <v>55</v>
      </c>
      <c r="P34" s="40"/>
      <c r="Q34" s="6"/>
      <c r="R34" s="6"/>
      <c r="S34" s="6"/>
    </row>
    <row r="35" spans="1:19">
      <c r="A35" s="9">
        <v>30</v>
      </c>
      <c r="B35" s="21" t="s">
        <v>54</v>
      </c>
      <c r="C35" s="12" t="s">
        <v>106</v>
      </c>
      <c r="D35" s="29">
        <v>4235000</v>
      </c>
      <c r="E35" s="29">
        <v>3872000</v>
      </c>
      <c r="F35" s="13">
        <f t="shared" si="0"/>
        <v>91.428571428571431</v>
      </c>
      <c r="G35" s="6" t="s">
        <v>53</v>
      </c>
      <c r="H35" s="11" t="s">
        <v>127</v>
      </c>
      <c r="I35" s="7" t="s">
        <v>129</v>
      </c>
      <c r="J35" s="6" t="s">
        <v>60</v>
      </c>
      <c r="K35" s="6" t="s">
        <v>61</v>
      </c>
      <c r="L35" s="42" t="s">
        <v>197</v>
      </c>
      <c r="M35" s="11" t="s">
        <v>17</v>
      </c>
      <c r="N35" s="21" t="s">
        <v>54</v>
      </c>
      <c r="O35" s="14" t="s">
        <v>33</v>
      </c>
      <c r="P35" s="40"/>
      <c r="Q35" s="6"/>
      <c r="R35" s="6"/>
      <c r="S35" s="6"/>
    </row>
    <row r="36" spans="1:19">
      <c r="A36" s="9">
        <v>31</v>
      </c>
      <c r="B36" s="21" t="s">
        <v>62</v>
      </c>
      <c r="C36" s="12" t="s">
        <v>107</v>
      </c>
      <c r="D36" s="29">
        <v>6588000</v>
      </c>
      <c r="E36" s="29">
        <v>6000000</v>
      </c>
      <c r="F36" s="13">
        <f t="shared" si="0"/>
        <v>91.074681238615668</v>
      </c>
      <c r="G36" s="6" t="s">
        <v>53</v>
      </c>
      <c r="H36" s="11" t="s">
        <v>118</v>
      </c>
      <c r="I36" s="7" t="s">
        <v>129</v>
      </c>
      <c r="J36" s="4" t="s">
        <v>157</v>
      </c>
      <c r="K36" s="39" t="s">
        <v>163</v>
      </c>
      <c r="L36" s="41" t="s">
        <v>198</v>
      </c>
      <c r="M36" s="11" t="s">
        <v>17</v>
      </c>
      <c r="N36" s="21" t="s">
        <v>62</v>
      </c>
      <c r="O36" s="14" t="s">
        <v>33</v>
      </c>
      <c r="P36" s="40"/>
      <c r="Q36" s="6"/>
      <c r="R36" s="6"/>
      <c r="S36" s="6"/>
    </row>
    <row r="37" spans="1:19">
      <c r="A37" s="9">
        <v>32</v>
      </c>
      <c r="B37" s="21" t="s">
        <v>62</v>
      </c>
      <c r="C37" s="12" t="s">
        <v>108</v>
      </c>
      <c r="D37" s="29">
        <v>4752000</v>
      </c>
      <c r="E37" s="29">
        <v>4560000</v>
      </c>
      <c r="F37" s="13">
        <f t="shared" si="0"/>
        <v>95.959595959595958</v>
      </c>
      <c r="G37" s="6" t="s">
        <v>53</v>
      </c>
      <c r="H37" s="11" t="s">
        <v>118</v>
      </c>
      <c r="I37" s="7" t="s">
        <v>129</v>
      </c>
      <c r="J37" s="4" t="s">
        <v>19</v>
      </c>
      <c r="K37" s="39" t="s">
        <v>20</v>
      </c>
      <c r="L37" s="43" t="s">
        <v>70</v>
      </c>
      <c r="M37" s="11" t="s">
        <v>17</v>
      </c>
      <c r="N37" s="21" t="s">
        <v>62</v>
      </c>
      <c r="O37" s="14" t="s">
        <v>33</v>
      </c>
      <c r="P37" s="45"/>
      <c r="Q37" s="45"/>
      <c r="R37" s="45"/>
      <c r="S37" s="45"/>
    </row>
    <row r="38" spans="1:19">
      <c r="A38" s="9">
        <v>33</v>
      </c>
      <c r="B38" s="21" t="s">
        <v>62</v>
      </c>
      <c r="C38" s="12" t="s">
        <v>109</v>
      </c>
      <c r="D38" s="29">
        <v>3480000</v>
      </c>
      <c r="E38" s="29">
        <v>3300000</v>
      </c>
      <c r="F38" s="13">
        <f t="shared" si="0"/>
        <v>94.827586206896555</v>
      </c>
      <c r="G38" s="6" t="s">
        <v>53</v>
      </c>
      <c r="H38" s="11" t="s">
        <v>128</v>
      </c>
      <c r="I38" s="7" t="s">
        <v>129</v>
      </c>
      <c r="J38" s="11" t="s">
        <v>63</v>
      </c>
      <c r="K38" s="40" t="s">
        <v>64</v>
      </c>
      <c r="L38" s="12" t="s">
        <v>65</v>
      </c>
      <c r="M38" s="11" t="s">
        <v>17</v>
      </c>
      <c r="N38" s="21" t="s">
        <v>62</v>
      </c>
      <c r="O38" s="14" t="s">
        <v>46</v>
      </c>
      <c r="P38" s="45"/>
      <c r="Q38" s="45"/>
      <c r="R38" s="45"/>
      <c r="S38" s="45"/>
    </row>
    <row r="39" spans="1:19">
      <c r="A39" s="9">
        <v>34</v>
      </c>
      <c r="B39" s="21" t="s">
        <v>62</v>
      </c>
      <c r="C39" s="12" t="s">
        <v>110</v>
      </c>
      <c r="D39" s="29">
        <v>5160000</v>
      </c>
      <c r="E39" s="29">
        <v>4968000</v>
      </c>
      <c r="F39" s="13">
        <f t="shared" si="0"/>
        <v>96.279069767441854</v>
      </c>
      <c r="G39" s="6" t="s">
        <v>53</v>
      </c>
      <c r="H39" s="11" t="s">
        <v>128</v>
      </c>
      <c r="I39" s="7" t="s">
        <v>129</v>
      </c>
      <c r="J39" s="11" t="s">
        <v>158</v>
      </c>
      <c r="K39" s="40" t="s">
        <v>178</v>
      </c>
      <c r="L39" s="12" t="s">
        <v>199</v>
      </c>
      <c r="M39" s="11" t="s">
        <v>17</v>
      </c>
      <c r="N39" s="21" t="s">
        <v>62</v>
      </c>
      <c r="O39" s="14" t="s">
        <v>42</v>
      </c>
      <c r="P39" s="45"/>
      <c r="Q39" s="45"/>
      <c r="R39" s="45"/>
      <c r="S39" s="45"/>
    </row>
    <row r="40" spans="1:19">
      <c r="A40" s="9">
        <v>35</v>
      </c>
      <c r="B40" s="21" t="s">
        <v>62</v>
      </c>
      <c r="C40" s="12" t="s">
        <v>111</v>
      </c>
      <c r="D40" s="29">
        <v>13658000</v>
      </c>
      <c r="E40" s="30">
        <v>13656000</v>
      </c>
      <c r="F40" s="13">
        <f t="shared" si="0"/>
        <v>99.985356567579444</v>
      </c>
      <c r="G40" s="6" t="s">
        <v>53</v>
      </c>
      <c r="H40" s="11" t="s">
        <v>128</v>
      </c>
      <c r="I40" s="7" t="s">
        <v>129</v>
      </c>
      <c r="J40" s="11" t="s">
        <v>66</v>
      </c>
      <c r="K40" s="40" t="s">
        <v>179</v>
      </c>
      <c r="L40" s="12" t="s">
        <v>200</v>
      </c>
      <c r="M40" s="11" t="s">
        <v>17</v>
      </c>
      <c r="N40" s="21" t="s">
        <v>62</v>
      </c>
      <c r="O40" s="14" t="s">
        <v>58</v>
      </c>
      <c r="P40" s="40"/>
      <c r="Q40" s="6"/>
      <c r="R40" s="6"/>
      <c r="S40" s="6"/>
    </row>
    <row r="41" spans="1:19">
      <c r="A41" s="9">
        <v>36</v>
      </c>
      <c r="B41" s="21" t="s">
        <v>62</v>
      </c>
      <c r="C41" s="12" t="s">
        <v>112</v>
      </c>
      <c r="D41" s="29">
        <v>4884000</v>
      </c>
      <c r="E41" s="30">
        <v>4737480</v>
      </c>
      <c r="F41" s="13">
        <f t="shared" si="0"/>
        <v>97</v>
      </c>
      <c r="G41" s="6" t="s">
        <v>53</v>
      </c>
      <c r="H41" s="11" t="s">
        <v>128</v>
      </c>
      <c r="I41" s="7" t="s">
        <v>129</v>
      </c>
      <c r="J41" s="11" t="s">
        <v>159</v>
      </c>
      <c r="K41" s="40" t="s">
        <v>67</v>
      </c>
      <c r="L41" s="12" t="s">
        <v>68</v>
      </c>
      <c r="M41" s="11" t="s">
        <v>17</v>
      </c>
      <c r="N41" s="21" t="s">
        <v>62</v>
      </c>
      <c r="O41" s="14" t="s">
        <v>42</v>
      </c>
      <c r="P41" s="40"/>
      <c r="Q41" s="6"/>
      <c r="R41" s="6"/>
      <c r="S41" s="6"/>
    </row>
    <row r="42" spans="1:19">
      <c r="A42" s="9">
        <v>37</v>
      </c>
      <c r="B42" s="21" t="s">
        <v>62</v>
      </c>
      <c r="C42" s="12" t="s">
        <v>113</v>
      </c>
      <c r="D42" s="29">
        <v>4836000</v>
      </c>
      <c r="E42" s="30">
        <v>4284000</v>
      </c>
      <c r="F42" s="13">
        <f t="shared" si="0"/>
        <v>88.58560794044665</v>
      </c>
      <c r="G42" s="6" t="s">
        <v>53</v>
      </c>
      <c r="H42" s="11" t="s">
        <v>128</v>
      </c>
      <c r="I42" s="7" t="s">
        <v>129</v>
      </c>
      <c r="J42" s="11" t="s">
        <v>160</v>
      </c>
      <c r="K42" s="40" t="s">
        <v>56</v>
      </c>
      <c r="L42" s="12" t="s">
        <v>69</v>
      </c>
      <c r="M42" s="11" t="s">
        <v>17</v>
      </c>
      <c r="N42" s="21" t="s">
        <v>62</v>
      </c>
      <c r="O42" s="14" t="s">
        <v>204</v>
      </c>
      <c r="P42" s="40">
        <v>1</v>
      </c>
      <c r="Q42" s="6"/>
      <c r="R42" s="6"/>
      <c r="S42" s="6"/>
    </row>
    <row r="43" spans="1:19">
      <c r="A43" s="9">
        <v>38</v>
      </c>
      <c r="B43" s="21" t="s">
        <v>62</v>
      </c>
      <c r="C43" s="12" t="s">
        <v>114</v>
      </c>
      <c r="D43" s="29">
        <v>8160000</v>
      </c>
      <c r="E43" s="30">
        <v>7920000</v>
      </c>
      <c r="F43" s="13">
        <f t="shared" si="0"/>
        <v>97.058823529411768</v>
      </c>
      <c r="G43" s="6" t="s">
        <v>53</v>
      </c>
      <c r="H43" s="11" t="s">
        <v>128</v>
      </c>
      <c r="I43" s="7" t="s">
        <v>129</v>
      </c>
      <c r="J43" s="4" t="s">
        <v>26</v>
      </c>
      <c r="K43" s="39" t="s">
        <v>27</v>
      </c>
      <c r="L43" s="43" t="s">
        <v>190</v>
      </c>
      <c r="M43" s="11" t="s">
        <v>17</v>
      </c>
      <c r="N43" s="21" t="s">
        <v>62</v>
      </c>
      <c r="O43" s="14" t="s">
        <v>42</v>
      </c>
      <c r="P43" s="40"/>
      <c r="Q43" s="6"/>
      <c r="R43" s="6"/>
      <c r="S43" s="6"/>
    </row>
    <row r="44" spans="1:19">
      <c r="A44" s="9">
        <v>39</v>
      </c>
      <c r="B44" s="21" t="s">
        <v>62</v>
      </c>
      <c r="C44" s="12" t="s">
        <v>115</v>
      </c>
      <c r="D44" s="29">
        <v>19900000</v>
      </c>
      <c r="E44" s="30">
        <v>18876000</v>
      </c>
      <c r="F44" s="13">
        <f t="shared" si="0"/>
        <v>94.854271356783912</v>
      </c>
      <c r="G44" s="6" t="s">
        <v>53</v>
      </c>
      <c r="H44" s="11" t="s">
        <v>128</v>
      </c>
      <c r="I44" s="7" t="s">
        <v>129</v>
      </c>
      <c r="J44" s="4" t="s">
        <v>72</v>
      </c>
      <c r="K44" s="39" t="s">
        <v>73</v>
      </c>
      <c r="L44" s="43" t="s">
        <v>201</v>
      </c>
      <c r="M44" s="11" t="s">
        <v>17</v>
      </c>
      <c r="N44" s="21" t="s">
        <v>62</v>
      </c>
      <c r="O44" s="14" t="s">
        <v>42</v>
      </c>
      <c r="P44" s="40"/>
      <c r="Q44" s="6"/>
      <c r="R44" s="6"/>
      <c r="S44" s="6"/>
    </row>
    <row r="45" spans="1:19">
      <c r="A45" s="9">
        <v>40</v>
      </c>
      <c r="B45" s="21" t="s">
        <v>62</v>
      </c>
      <c r="C45" s="12" t="s">
        <v>116</v>
      </c>
      <c r="D45" s="29">
        <v>3217500</v>
      </c>
      <c r="E45" s="29">
        <v>3217500</v>
      </c>
      <c r="F45" s="13">
        <f t="shared" si="0"/>
        <v>100</v>
      </c>
      <c r="G45" s="11" t="s">
        <v>71</v>
      </c>
      <c r="H45" s="11" t="s">
        <v>127</v>
      </c>
      <c r="I45" s="7" t="s">
        <v>137</v>
      </c>
      <c r="J45" s="4" t="s">
        <v>28</v>
      </c>
      <c r="K45" s="39" t="s">
        <v>29</v>
      </c>
      <c r="L45" s="43" t="s">
        <v>202</v>
      </c>
      <c r="M45" s="11" t="s">
        <v>17</v>
      </c>
      <c r="N45" s="21" t="s">
        <v>62</v>
      </c>
      <c r="O45" s="14" t="s">
        <v>204</v>
      </c>
      <c r="P45" s="40">
        <v>1</v>
      </c>
      <c r="Q45" s="6"/>
      <c r="R45" s="6"/>
      <c r="S45" s="6"/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2021년2월</vt:lpstr>
      <vt:lpstr>2021년1월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2021-03-09T04:40:32Z</dcterms:modified>
</cp:coreProperties>
</file>