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520" windowHeight="12675"/>
  </bookViews>
  <sheets>
    <sheet name="2020년10월" sheetId="8" r:id="rId1"/>
  </sheets>
  <definedNames>
    <definedName name="_xlnm._FilterDatabase" localSheetId="0" hidden="1">'2020년10월'!$A$4:$O$12</definedName>
  </definedNames>
  <calcPr calcId="125725"/>
</workbook>
</file>

<file path=xl/calcChain.xml><?xml version="1.0" encoding="utf-8"?>
<calcChain xmlns="http://schemas.openxmlformats.org/spreadsheetml/2006/main">
  <c r="F12" i="8"/>
  <c r="F11"/>
  <c r="F10"/>
  <c r="F9"/>
  <c r="F8"/>
  <c r="F7"/>
  <c r="F6"/>
</calcChain>
</file>

<file path=xl/sharedStrings.xml><?xml version="1.0" encoding="utf-8"?>
<sst xmlns="http://schemas.openxmlformats.org/spreadsheetml/2006/main" count="89" uniqueCount="66">
  <si>
    <t>지방계약법 시행령 제25조</t>
  </si>
  <si>
    <t>계    약   개   요</t>
    <phoneticPr fontId="1" type="noConversion"/>
  </si>
  <si>
    <t>계약기간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</si>
  <si>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</si>
  <si>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</si>
  <si>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</si>
  <si>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</si>
  <si>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순 번</t>
    <phoneticPr fontId="1" type="noConversion"/>
  </si>
  <si>
    <t>기관명/부서명</t>
    <phoneticPr fontId="1" type="noConversion"/>
  </si>
  <si>
    <t>사업명</t>
    <phoneticPr fontId="1" type="noConversion"/>
  </si>
  <si>
    <t>예산액(추정금액(원))</t>
    <phoneticPr fontId="1" type="noConversion"/>
  </si>
  <si>
    <t>계약금액(원)</t>
    <phoneticPr fontId="1" type="noConversion"/>
  </si>
  <si>
    <t>계약율(낙찰율(%))</t>
    <phoneticPr fontId="1" type="noConversion"/>
  </si>
  <si>
    <t>계약구분</t>
    <phoneticPr fontId="1" type="noConversion"/>
  </si>
  <si>
    <t>계약일자</t>
    <phoneticPr fontId="1" type="noConversion"/>
  </si>
  <si>
    <t>종료일자</t>
    <phoneticPr fontId="1" type="noConversion"/>
  </si>
  <si>
    <t>업체명</t>
    <phoneticPr fontId="1" type="noConversion"/>
  </si>
  <si>
    <t>대표자명</t>
    <phoneticPr fontId="1" type="noConversion"/>
  </si>
  <si>
    <t>주소</t>
    <phoneticPr fontId="1" type="noConversion"/>
  </si>
  <si>
    <t>선경철물건재</t>
  </si>
  <si>
    <t>㈜한영시스템즈</t>
  </si>
  <si>
    <t>김선경</t>
  </si>
  <si>
    <t>오경모</t>
  </si>
  <si>
    <t>2020년  10월 수의계약대장</t>
    <phoneticPr fontId="1" type="noConversion"/>
  </si>
  <si>
    <t>경기도박물관</t>
  </si>
  <si>
    <t>2021 찾아가는 경기도박물관(어린이 대상) 온라인 교육 콘텐츠 제작</t>
  </si>
  <si>
    <t>수장고 철거관련 폐기물 처리 용역</t>
  </si>
  <si>
    <t>남북학술문화 도서 제작</t>
  </si>
  <si>
    <t>수장고 CCTV카메라 설치공사</t>
  </si>
  <si>
    <t>무선온습도측정 시스템 장비 구입 설치</t>
  </si>
  <si>
    <t>수장고 소방공사를 위한 안전관련 물품 구매</t>
  </si>
  <si>
    <t>흡수식 냉온수기 버너 오바홈 부품 교체</t>
  </si>
  <si>
    <t>용역</t>
  </si>
  <si>
    <t>물품</t>
  </si>
  <si>
    <t>공사</t>
  </si>
  <si>
    <t>2020.10.06</t>
  </si>
  <si>
    <t>2020.10.08</t>
  </si>
  <si>
    <t>2020.10.14</t>
  </si>
  <si>
    <t>2020.10.20</t>
  </si>
  <si>
    <t>2020.10.22</t>
  </si>
  <si>
    <t>2020.10.30</t>
  </si>
  <si>
    <t>2020.10.27</t>
  </si>
  <si>
    <t>2020.10.26</t>
  </si>
  <si>
    <t>2020.10.28</t>
  </si>
  <si>
    <t>2020.11.06</t>
  </si>
  <si>
    <t>2020.11.20</t>
  </si>
  <si>
    <t>202.10.30</t>
  </si>
  <si>
    <t>2020.11.08</t>
  </si>
  <si>
    <t>함충협</t>
  </si>
  <si>
    <t>박정숙</t>
  </si>
  <si>
    <t>김환기</t>
  </si>
  <si>
    <t>헤이코힌리히</t>
  </si>
  <si>
    <t>조창환</t>
  </si>
  <si>
    <t>알비 크리에이티브 웍스</t>
  </si>
  <si>
    <t>주화건설㈜</t>
  </si>
  <si>
    <t>도서출판이른아침</t>
  </si>
  <si>
    <t>테스토코리아(유)</t>
  </si>
  <si>
    <t>수국버너판매서비스</t>
  </si>
  <si>
    <t>경기도 수원시 영통구 봉영로1612 7동 709호 710호</t>
  </si>
  <si>
    <t>수원시 장안구 팔달로199번길 26, 1층 101호(영화동)</t>
  </si>
  <si>
    <t>경기도 고양시 일산동구 정발산로24-0</t>
  </si>
  <si>
    <t>경기도 수원시 장안구 송정로 24번길 71-3, 1층(정자동)</t>
  </si>
  <si>
    <t>서울시 영등포구 선유로 11, 케이티엔지빌딩 5층</t>
  </si>
  <si>
    <t>경기도 수원시 장안구 조원동 739-17</t>
  </si>
  <si>
    <t>서울시 송팍 충민로 66, 테크노관동 8층 8001호</t>
  </si>
  <si>
    <t>지방계약법 시행령 제25조(여성기업)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</si>
</sst>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10" fontId="4" fillId="0" borderId="1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1" xfId="45" applyNumberFormat="1" applyFont="1" applyBorder="1" applyAlignment="1">
      <alignment horizontal="right" vertical="center" shrinkToFit="1"/>
    </xf>
    <xf numFmtId="176" fontId="9" fillId="0" borderId="1" xfId="45" applyNumberFormat="1" applyFont="1" applyBorder="1" applyAlignment="1">
      <alignment horizontal="right" vertical="center" shrinkToFit="1"/>
    </xf>
    <xf numFmtId="14" fontId="9" fillId="3" borderId="1" xfId="0" applyNumberFormat="1" applyFont="1" applyFill="1" applyBorder="1" applyAlignment="1">
      <alignment horizontal="center" vertical="center" shrinkToFit="1"/>
    </xf>
    <xf numFmtId="14" fontId="9" fillId="3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46"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O12"/>
  <sheetViews>
    <sheetView tabSelected="1" workbookViewId="0">
      <selection activeCell="B11" sqref="B11"/>
    </sheetView>
  </sheetViews>
  <sheetFormatPr defaultRowHeight="16.5"/>
  <cols>
    <col min="1" max="1" width="6.375" customWidth="1"/>
    <col min="2" max="2" width="28.375" bestFit="1" customWidth="1"/>
    <col min="3" max="3" width="55.25" style="10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2" customWidth="1"/>
    <col min="11" max="11" width="16.625" customWidth="1"/>
    <col min="12" max="12" width="45.25" style="1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27" t="s">
        <v>23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1:15" s="8" customFormat="1">
      <c r="A4" s="28" t="s">
        <v>1</v>
      </c>
      <c r="B4" s="28"/>
      <c r="C4" s="28"/>
      <c r="D4" s="28"/>
      <c r="E4" s="28"/>
      <c r="F4" s="28"/>
      <c r="G4" s="28"/>
      <c r="H4" s="28" t="s">
        <v>2</v>
      </c>
      <c r="I4" s="28"/>
      <c r="J4" s="28" t="s">
        <v>3</v>
      </c>
      <c r="K4" s="28"/>
      <c r="L4" s="28"/>
      <c r="M4" s="28" t="s">
        <v>4</v>
      </c>
      <c r="N4" s="29" t="s">
        <v>5</v>
      </c>
      <c r="O4" s="28" t="s">
        <v>6</v>
      </c>
    </row>
    <row r="5" spans="1:15" s="8" customFormat="1">
      <c r="A5" s="7" t="s">
        <v>7</v>
      </c>
      <c r="B5" s="7" t="s">
        <v>8</v>
      </c>
      <c r="C5" s="9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4" t="s">
        <v>18</v>
      </c>
      <c r="M5" s="28"/>
      <c r="N5" s="30"/>
      <c r="O5" s="28"/>
    </row>
    <row r="6" spans="1:15" s="8" customFormat="1">
      <c r="A6" s="5">
        <v>1</v>
      </c>
      <c r="B6" s="11" t="s">
        <v>24</v>
      </c>
      <c r="C6" s="26" t="s">
        <v>25</v>
      </c>
      <c r="D6" s="13">
        <v>21890000</v>
      </c>
      <c r="E6" s="15">
        <v>19980000</v>
      </c>
      <c r="F6" s="6">
        <f t="shared" ref="F6:F12" si="0">E6/D6</f>
        <v>0.91274554591137502</v>
      </c>
      <c r="G6" s="12" t="s">
        <v>32</v>
      </c>
      <c r="H6" s="16" t="s">
        <v>35</v>
      </c>
      <c r="I6" s="17" t="s">
        <v>44</v>
      </c>
      <c r="J6" s="21" t="s">
        <v>53</v>
      </c>
      <c r="K6" s="19" t="s">
        <v>48</v>
      </c>
      <c r="L6" s="22" t="s">
        <v>58</v>
      </c>
      <c r="M6" s="3" t="s">
        <v>0</v>
      </c>
      <c r="N6" s="25" t="s">
        <v>24</v>
      </c>
      <c r="O6" s="24"/>
    </row>
    <row r="7" spans="1:15" s="8" customFormat="1">
      <c r="A7" s="5">
        <v>2</v>
      </c>
      <c r="B7" s="11" t="s">
        <v>24</v>
      </c>
      <c r="C7" s="26" t="s">
        <v>26</v>
      </c>
      <c r="D7" s="13">
        <v>23420000</v>
      </c>
      <c r="E7" s="15">
        <v>21996000</v>
      </c>
      <c r="F7" s="6">
        <f t="shared" si="0"/>
        <v>0.93919726729291209</v>
      </c>
      <c r="G7" s="12" t="s">
        <v>32</v>
      </c>
      <c r="H7" s="16" t="s">
        <v>36</v>
      </c>
      <c r="I7" s="17" t="s">
        <v>43</v>
      </c>
      <c r="J7" s="20" t="s">
        <v>54</v>
      </c>
      <c r="K7" s="18" t="s">
        <v>49</v>
      </c>
      <c r="L7" s="23" t="s">
        <v>59</v>
      </c>
      <c r="M7" s="3" t="s">
        <v>65</v>
      </c>
      <c r="N7" s="25" t="s">
        <v>24</v>
      </c>
      <c r="O7" s="24"/>
    </row>
    <row r="8" spans="1:15" s="8" customFormat="1">
      <c r="A8" s="5">
        <v>3</v>
      </c>
      <c r="B8" s="11" t="s">
        <v>24</v>
      </c>
      <c r="C8" s="26" t="s">
        <v>27</v>
      </c>
      <c r="D8" s="13">
        <v>5500000</v>
      </c>
      <c r="E8" s="15">
        <v>5000000</v>
      </c>
      <c r="F8" s="6">
        <f t="shared" si="0"/>
        <v>0.90909090909090906</v>
      </c>
      <c r="G8" s="12" t="s">
        <v>33</v>
      </c>
      <c r="H8" s="16" t="s">
        <v>37</v>
      </c>
      <c r="I8" s="17" t="s">
        <v>45</v>
      </c>
      <c r="J8" s="20" t="s">
        <v>55</v>
      </c>
      <c r="K8" s="18" t="s">
        <v>50</v>
      </c>
      <c r="L8" s="23" t="s">
        <v>60</v>
      </c>
      <c r="M8" s="3" t="s">
        <v>0</v>
      </c>
      <c r="N8" s="25" t="s">
        <v>24</v>
      </c>
      <c r="O8" s="24"/>
    </row>
    <row r="9" spans="1:15" s="8" customFormat="1">
      <c r="A9" s="5">
        <v>4</v>
      </c>
      <c r="B9" s="11" t="s">
        <v>24</v>
      </c>
      <c r="C9" s="26" t="s">
        <v>28</v>
      </c>
      <c r="D9" s="14">
        <v>4092000</v>
      </c>
      <c r="E9" s="15">
        <v>3883000</v>
      </c>
      <c r="F9" s="6">
        <f t="shared" si="0"/>
        <v>0.94892473118279574</v>
      </c>
      <c r="G9" s="12" t="s">
        <v>34</v>
      </c>
      <c r="H9" s="16" t="s">
        <v>38</v>
      </c>
      <c r="I9" s="17" t="s">
        <v>41</v>
      </c>
      <c r="J9" s="21" t="s">
        <v>20</v>
      </c>
      <c r="K9" s="19" t="s">
        <v>22</v>
      </c>
      <c r="L9" s="22" t="s">
        <v>61</v>
      </c>
      <c r="M9" s="3" t="s">
        <v>0</v>
      </c>
      <c r="N9" s="25" t="s">
        <v>24</v>
      </c>
      <c r="O9" s="24"/>
    </row>
    <row r="10" spans="1:15" s="8" customFormat="1">
      <c r="A10" s="5">
        <v>5</v>
      </c>
      <c r="B10" s="11" t="s">
        <v>24</v>
      </c>
      <c r="C10" s="26" t="s">
        <v>29</v>
      </c>
      <c r="D10" s="14">
        <v>2769000</v>
      </c>
      <c r="E10" s="15">
        <v>2640000</v>
      </c>
      <c r="F10" s="6">
        <f t="shared" si="0"/>
        <v>0.95341278439869992</v>
      </c>
      <c r="G10" s="12" t="s">
        <v>33</v>
      </c>
      <c r="H10" s="16" t="s">
        <v>38</v>
      </c>
      <c r="I10" s="17" t="s">
        <v>46</v>
      </c>
      <c r="J10" s="21" t="s">
        <v>56</v>
      </c>
      <c r="K10" s="19" t="s">
        <v>51</v>
      </c>
      <c r="L10" s="22" t="s">
        <v>62</v>
      </c>
      <c r="M10" s="3" t="s">
        <v>0</v>
      </c>
      <c r="N10" s="25" t="s">
        <v>24</v>
      </c>
      <c r="O10" s="24"/>
    </row>
    <row r="11" spans="1:15" s="8" customFormat="1">
      <c r="A11" s="5">
        <v>6</v>
      </c>
      <c r="B11" s="11" t="s">
        <v>24</v>
      </c>
      <c r="C11" s="26" t="s">
        <v>30</v>
      </c>
      <c r="D11" s="14">
        <v>7493500</v>
      </c>
      <c r="E11" s="15">
        <v>7293000</v>
      </c>
      <c r="F11" s="6">
        <f t="shared" si="0"/>
        <v>0.97324347768065655</v>
      </c>
      <c r="G11" s="12" t="s">
        <v>33</v>
      </c>
      <c r="H11" s="16" t="s">
        <v>39</v>
      </c>
      <c r="I11" s="17" t="s">
        <v>42</v>
      </c>
      <c r="J11" s="21" t="s">
        <v>19</v>
      </c>
      <c r="K11" s="19" t="s">
        <v>21</v>
      </c>
      <c r="L11" s="22" t="s">
        <v>63</v>
      </c>
      <c r="M11" s="3" t="s">
        <v>65</v>
      </c>
      <c r="N11" s="25" t="s">
        <v>24</v>
      </c>
      <c r="O11" s="24"/>
    </row>
    <row r="12" spans="1:15" s="8" customFormat="1">
      <c r="A12" s="5">
        <v>7</v>
      </c>
      <c r="B12" s="11" t="s">
        <v>24</v>
      </c>
      <c r="C12" s="26" t="s">
        <v>31</v>
      </c>
      <c r="D12" s="14">
        <v>4620000</v>
      </c>
      <c r="E12" s="15">
        <v>4620000</v>
      </c>
      <c r="F12" s="6">
        <f t="shared" si="0"/>
        <v>1</v>
      </c>
      <c r="G12" s="12" t="s">
        <v>32</v>
      </c>
      <c r="H12" s="16" t="s">
        <v>40</v>
      </c>
      <c r="I12" s="17" t="s">
        <v>47</v>
      </c>
      <c r="J12" s="21" t="s">
        <v>57</v>
      </c>
      <c r="K12" s="19" t="s">
        <v>52</v>
      </c>
      <c r="L12" s="22" t="s">
        <v>64</v>
      </c>
      <c r="M12" s="3" t="s">
        <v>0</v>
      </c>
      <c r="N12" s="25" t="s">
        <v>24</v>
      </c>
      <c r="O12" s="24"/>
    </row>
  </sheetData>
  <sortState ref="A6:Q69">
    <sortCondition ref="B6:B69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2020년10월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2020-11-08T04:51:25Z</dcterms:modified>
</cp:coreProperties>
</file>