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4520" windowHeight="12675"/>
  </bookViews>
  <sheets>
    <sheet name="2020년9월" sheetId="8" r:id="rId1"/>
  </sheets>
  <definedNames>
    <definedName name="_xlnm._FilterDatabase" localSheetId="0" hidden="1">'2020년9월'!$A$4:$O$9</definedName>
  </definedNames>
  <calcPr calcId="125725"/>
</workbook>
</file>

<file path=xl/calcChain.xml><?xml version="1.0" encoding="utf-8"?>
<calcChain xmlns="http://schemas.openxmlformats.org/spreadsheetml/2006/main">
  <c r="F9" i="8"/>
  <c r="F8"/>
  <c r="F7"/>
  <c r="F6"/>
</calcChain>
</file>

<file path=xl/sharedStrings.xml><?xml version="1.0" encoding="utf-8"?>
<sst xmlns="http://schemas.openxmlformats.org/spreadsheetml/2006/main" count="61" uniqueCount="48">
  <si>
    <t>지방계약법 시행령 제25조</t>
  </si>
  <si>
    <t>계    약   개   요</t>
    <phoneticPr fontId="1" type="noConversion"/>
  </si>
  <si>
    <t>계약기간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</si>
  <si>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</si>
  <si>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</si>
  <si>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</si>
  <si>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</si>
  <si>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순 번</t>
    <phoneticPr fontId="1" type="noConversion"/>
  </si>
  <si>
    <t>기관명/부서명</t>
    <phoneticPr fontId="1" type="noConversion"/>
  </si>
  <si>
    <t>사업명</t>
    <phoneticPr fontId="1" type="noConversion"/>
  </si>
  <si>
    <t>예산액(추정금액(원))</t>
    <phoneticPr fontId="1" type="noConversion"/>
  </si>
  <si>
    <t>계약금액(원)</t>
    <phoneticPr fontId="1" type="noConversion"/>
  </si>
  <si>
    <t>계약율(낙찰율(%))</t>
    <phoneticPr fontId="1" type="noConversion"/>
  </si>
  <si>
    <t>계약구분</t>
    <phoneticPr fontId="1" type="noConversion"/>
  </si>
  <si>
    <t>계약일자</t>
    <phoneticPr fontId="1" type="noConversion"/>
  </si>
  <si>
    <t>종료일자</t>
    <phoneticPr fontId="1" type="noConversion"/>
  </si>
  <si>
    <t>업체명</t>
    <phoneticPr fontId="1" type="noConversion"/>
  </si>
  <si>
    <t>대표자명</t>
    <phoneticPr fontId="1" type="noConversion"/>
  </si>
  <si>
    <t>주소</t>
    <phoneticPr fontId="1" type="noConversion"/>
  </si>
  <si>
    <t>경기도박물관</t>
    <phoneticPr fontId="1" type="noConversion"/>
  </si>
  <si>
    <t>온라인 교육용 콘텐츠 개발을 위한 전시실 3D 스캔 및 AR 등 제작</t>
    <phoneticPr fontId="1" type="noConversion"/>
  </si>
  <si>
    <t>지하층 정화조  내 수배관 교체공사</t>
    <phoneticPr fontId="1" type="noConversion"/>
  </si>
  <si>
    <t>특별전 작품 훈증소독 및 전시공간 방부방미처리</t>
    <phoneticPr fontId="1" type="noConversion"/>
  </si>
  <si>
    <t>2020 찾아가는 경기도박물관(어린이 대상) 활동지 제작</t>
    <phoneticPr fontId="1" type="noConversion"/>
  </si>
  <si>
    <t>용역</t>
    <phoneticPr fontId="1" type="noConversion"/>
  </si>
  <si>
    <t>공사</t>
    <phoneticPr fontId="1" type="noConversion"/>
  </si>
  <si>
    <t>물품</t>
    <phoneticPr fontId="1" type="noConversion"/>
  </si>
  <si>
    <t>2020.09.07</t>
    <phoneticPr fontId="1" type="noConversion"/>
  </si>
  <si>
    <t>2020.09.08</t>
    <phoneticPr fontId="1" type="noConversion"/>
  </si>
  <si>
    <t>2020.09.23</t>
    <phoneticPr fontId="1" type="noConversion"/>
  </si>
  <si>
    <t>2020.09.29</t>
    <phoneticPr fontId="1" type="noConversion"/>
  </si>
  <si>
    <t>고사리협동조합</t>
    <phoneticPr fontId="1" type="noConversion"/>
  </si>
  <si>
    <t>재호산업</t>
    <phoneticPr fontId="1" type="noConversion"/>
  </si>
  <si>
    <t>한국종합방제㈜</t>
    <phoneticPr fontId="1" type="noConversion"/>
  </si>
  <si>
    <t>주식회사 놀이나무</t>
    <phoneticPr fontId="1" type="noConversion"/>
  </si>
  <si>
    <t>박미경</t>
    <phoneticPr fontId="1" type="noConversion"/>
  </si>
  <si>
    <t>정용재</t>
    <phoneticPr fontId="1" type="noConversion"/>
  </si>
  <si>
    <t>이웅기</t>
    <phoneticPr fontId="1" type="noConversion"/>
  </si>
  <si>
    <t>이원영</t>
    <phoneticPr fontId="1" type="noConversion"/>
  </si>
  <si>
    <t>경기도 용인시 기흥구 구성로357, B동 1005호</t>
    <phoneticPr fontId="1" type="noConversion"/>
  </si>
  <si>
    <t>경기도 화성시 황계길 134</t>
    <phoneticPr fontId="1" type="noConversion"/>
  </si>
  <si>
    <t>인천시 중구 서해대로417번길27-7</t>
    <phoneticPr fontId="1" type="noConversion"/>
  </si>
  <si>
    <t>서울시 성북구 보문로30라길15-0 동산빌딩 2층</t>
    <phoneticPr fontId="1" type="noConversion"/>
  </si>
  <si>
    <t>지방계약법 시행령 제25조(사회적기업)</t>
    <phoneticPr fontId="1" type="noConversion"/>
  </si>
  <si>
    <t>지방계약법 시행령 제25조(여성기업,사회적기업)</t>
    <phoneticPr fontId="1" type="noConversion"/>
  </si>
  <si>
    <t>사회적기업</t>
    <phoneticPr fontId="1" type="noConversion"/>
  </si>
  <si>
    <t>여성기업,사회적기업</t>
    <phoneticPr fontId="1" type="noConversion"/>
  </si>
  <si>
    <t>2020년  9월 수의계약대장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</si>
</sst>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10" fontId="4" fillId="0" borderId="1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  <xf numFmtId="41" fontId="9" fillId="0" borderId="1" xfId="45" applyFont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center" vertical="center" shrinkToFit="1"/>
    </xf>
    <xf numFmtId="14" fontId="9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46"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O9"/>
  <sheetViews>
    <sheetView tabSelected="1" workbookViewId="0">
      <selection activeCell="B9" sqref="B9"/>
    </sheetView>
  </sheetViews>
  <sheetFormatPr defaultRowHeight="16.5"/>
  <cols>
    <col min="1" max="1" width="6.375" customWidth="1"/>
    <col min="2" max="2" width="28.375" bestFit="1" customWidth="1"/>
    <col min="3" max="3" width="55.25" style="11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2" customWidth="1"/>
    <col min="11" max="11" width="16.625" customWidth="1"/>
    <col min="12" max="12" width="45.25" style="1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9" t="s">
        <v>47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9" customFormat="1">
      <c r="A4" s="20" t="s">
        <v>1</v>
      </c>
      <c r="B4" s="20"/>
      <c r="C4" s="20"/>
      <c r="D4" s="20"/>
      <c r="E4" s="20"/>
      <c r="F4" s="20"/>
      <c r="G4" s="20"/>
      <c r="H4" s="20" t="s">
        <v>2</v>
      </c>
      <c r="I4" s="20"/>
      <c r="J4" s="20" t="s">
        <v>3</v>
      </c>
      <c r="K4" s="20"/>
      <c r="L4" s="20"/>
      <c r="M4" s="20" t="s">
        <v>4</v>
      </c>
      <c r="N4" s="21" t="s">
        <v>5</v>
      </c>
      <c r="O4" s="20" t="s">
        <v>6</v>
      </c>
    </row>
    <row r="5" spans="1:15" s="9" customFormat="1">
      <c r="A5" s="8" t="s">
        <v>7</v>
      </c>
      <c r="B5" s="8" t="s">
        <v>8</v>
      </c>
      <c r="C5" s="10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5" t="s">
        <v>18</v>
      </c>
      <c r="M5" s="20"/>
      <c r="N5" s="22"/>
      <c r="O5" s="20"/>
    </row>
    <row r="6" spans="1:15" s="9" customFormat="1">
      <c r="A6" s="6">
        <v>1</v>
      </c>
      <c r="B6" s="12" t="s">
        <v>19</v>
      </c>
      <c r="C6" s="13" t="s">
        <v>20</v>
      </c>
      <c r="D6" s="15">
        <v>16000000</v>
      </c>
      <c r="E6" s="15">
        <v>15191000</v>
      </c>
      <c r="F6" s="7">
        <f t="shared" ref="F6:F9" si="0">E6/D6</f>
        <v>0.94943750000000005</v>
      </c>
      <c r="G6" s="16" t="s">
        <v>24</v>
      </c>
      <c r="H6" s="17" t="s">
        <v>27</v>
      </c>
      <c r="I6" s="16" t="s">
        <v>31</v>
      </c>
      <c r="J6" s="16" t="s">
        <v>31</v>
      </c>
      <c r="K6" s="16" t="s">
        <v>35</v>
      </c>
      <c r="L6" s="18" t="s">
        <v>39</v>
      </c>
      <c r="M6" s="3" t="s">
        <v>43</v>
      </c>
      <c r="N6" s="12" t="s">
        <v>19</v>
      </c>
      <c r="O6" s="4" t="s">
        <v>45</v>
      </c>
    </row>
    <row r="7" spans="1:15" s="9" customFormat="1">
      <c r="A7" s="6">
        <v>2</v>
      </c>
      <c r="B7" s="12" t="s">
        <v>19</v>
      </c>
      <c r="C7" s="13" t="s">
        <v>21</v>
      </c>
      <c r="D7" s="15">
        <v>7410000</v>
      </c>
      <c r="E7" s="15">
        <v>6500000</v>
      </c>
      <c r="F7" s="7">
        <f t="shared" si="0"/>
        <v>0.8771929824561403</v>
      </c>
      <c r="G7" s="16" t="s">
        <v>25</v>
      </c>
      <c r="H7" s="17" t="s">
        <v>28</v>
      </c>
      <c r="I7" s="12" t="s">
        <v>32</v>
      </c>
      <c r="J7" s="12" t="s">
        <v>32</v>
      </c>
      <c r="K7" s="12" t="s">
        <v>36</v>
      </c>
      <c r="L7" s="14" t="s">
        <v>40</v>
      </c>
      <c r="M7" s="3" t="s">
        <v>0</v>
      </c>
      <c r="N7" s="12" t="s">
        <v>19</v>
      </c>
      <c r="O7" s="4"/>
    </row>
    <row r="8" spans="1:15" s="9" customFormat="1">
      <c r="A8" s="6">
        <v>3</v>
      </c>
      <c r="B8" s="12" t="s">
        <v>19</v>
      </c>
      <c r="C8" s="13" t="s">
        <v>22</v>
      </c>
      <c r="D8" s="15">
        <v>3500000</v>
      </c>
      <c r="E8" s="15">
        <v>3322000</v>
      </c>
      <c r="F8" s="7">
        <f t="shared" si="0"/>
        <v>0.94914285714285718</v>
      </c>
      <c r="G8" s="16" t="s">
        <v>24</v>
      </c>
      <c r="H8" s="17" t="s">
        <v>29</v>
      </c>
      <c r="I8" s="12" t="s">
        <v>33</v>
      </c>
      <c r="J8" s="12" t="s">
        <v>33</v>
      </c>
      <c r="K8" s="12" t="s">
        <v>37</v>
      </c>
      <c r="L8" s="14" t="s">
        <v>41</v>
      </c>
      <c r="M8" s="3" t="s">
        <v>0</v>
      </c>
      <c r="N8" s="12" t="s">
        <v>19</v>
      </c>
      <c r="O8" s="3"/>
    </row>
    <row r="9" spans="1:15" s="9" customFormat="1">
      <c r="A9" s="6">
        <v>4</v>
      </c>
      <c r="B9" s="12" t="s">
        <v>19</v>
      </c>
      <c r="C9" s="13" t="s">
        <v>23</v>
      </c>
      <c r="D9" s="15">
        <v>13840000</v>
      </c>
      <c r="E9" s="15">
        <v>13541000</v>
      </c>
      <c r="F9" s="7">
        <f t="shared" si="0"/>
        <v>0.97839595375722543</v>
      </c>
      <c r="G9" s="16" t="s">
        <v>26</v>
      </c>
      <c r="H9" s="17" t="s">
        <v>30</v>
      </c>
      <c r="I9" s="16" t="s">
        <v>34</v>
      </c>
      <c r="J9" s="16" t="s">
        <v>34</v>
      </c>
      <c r="K9" s="16" t="s">
        <v>38</v>
      </c>
      <c r="L9" s="18" t="s">
        <v>42</v>
      </c>
      <c r="M9" s="3" t="s">
        <v>44</v>
      </c>
      <c r="N9" s="12" t="s">
        <v>19</v>
      </c>
      <c r="O9" s="3" t="s">
        <v>46</v>
      </c>
    </row>
  </sheetData>
  <sortState ref="A6:Q69">
    <sortCondition ref="B6:B69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2020년9월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2020-10-11T09:26:52Z</dcterms:modified>
</cp:coreProperties>
</file>