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28035" windowHeight="125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N27" i="1" l="1"/>
  <c r="N8" i="1"/>
  <c r="N38" i="1"/>
  <c r="N37" i="1"/>
  <c r="N33" i="1"/>
  <c r="N32" i="1"/>
  <c r="N31" i="1"/>
  <c r="N30" i="1"/>
  <c r="N29" i="1"/>
</calcChain>
</file>

<file path=xl/sharedStrings.xml><?xml version="1.0" encoding="utf-8"?>
<sst xmlns="http://schemas.openxmlformats.org/spreadsheetml/2006/main" count="593" uniqueCount="339">
  <si>
    <t>NO</t>
    <phoneticPr fontId="3" type="noConversion"/>
  </si>
  <si>
    <t>담당기관(부서)명</t>
    <phoneticPr fontId="3" type="noConversion"/>
  </si>
  <si>
    <t>담당자</t>
    <phoneticPr fontId="3" type="noConversion"/>
  </si>
  <si>
    <t>계약일자</t>
    <phoneticPr fontId="3" type="noConversion"/>
  </si>
  <si>
    <t>계약명</t>
    <phoneticPr fontId="3" type="noConversion"/>
  </si>
  <si>
    <t>계약종류</t>
    <phoneticPr fontId="3" type="noConversion"/>
  </si>
  <si>
    <t>계약방법</t>
    <phoneticPr fontId="3" type="noConversion"/>
  </si>
  <si>
    <t>공고방법</t>
    <phoneticPr fontId="3" type="noConversion"/>
  </si>
  <si>
    <t>수의계약사유</t>
    <phoneticPr fontId="3" type="noConversion"/>
  </si>
  <si>
    <t>공문의뢰일자</t>
    <phoneticPr fontId="3" type="noConversion"/>
  </si>
  <si>
    <t>기초(품의)금액</t>
    <phoneticPr fontId="3" type="noConversion"/>
  </si>
  <si>
    <t>예정가격</t>
    <phoneticPr fontId="3" type="noConversion"/>
  </si>
  <si>
    <t>계약금액</t>
    <phoneticPr fontId="3" type="noConversion"/>
  </si>
  <si>
    <t>낙찰율(%)</t>
    <phoneticPr fontId="3" type="noConversion"/>
  </si>
  <si>
    <t>거래처명</t>
    <phoneticPr fontId="3" type="noConversion"/>
  </si>
  <si>
    <t>사업자등록번호</t>
    <phoneticPr fontId="3" type="noConversion"/>
  </si>
  <si>
    <t>대표자</t>
    <phoneticPr fontId="3" type="noConversion"/>
  </si>
  <si>
    <t>소재지</t>
    <phoneticPr fontId="3" type="noConversion"/>
  </si>
  <si>
    <t>주소</t>
    <phoneticPr fontId="3" type="noConversion"/>
  </si>
  <si>
    <t>전화번호</t>
    <phoneticPr fontId="3" type="noConversion"/>
  </si>
  <si>
    <t>이메일</t>
    <phoneticPr fontId="3" type="noConversion"/>
  </si>
  <si>
    <t>착공(착수)일</t>
    <phoneticPr fontId="3" type="noConversion"/>
  </si>
  <si>
    <t>준공(납품)기한</t>
    <phoneticPr fontId="3" type="noConversion"/>
  </si>
  <si>
    <t>준공(납품)일자</t>
    <phoneticPr fontId="3" type="noConversion"/>
  </si>
  <si>
    <t>검사(검수)일자</t>
    <phoneticPr fontId="3" type="noConversion"/>
  </si>
  <si>
    <t>중소기업</t>
    <phoneticPr fontId="3" type="noConversion"/>
  </si>
  <si>
    <t>여성기업</t>
    <phoneticPr fontId="3" type="noConversion"/>
  </si>
  <si>
    <t>사회적기업</t>
    <phoneticPr fontId="3" type="noConversion"/>
  </si>
  <si>
    <t>장애인기업</t>
    <phoneticPr fontId="3" type="noConversion"/>
  </si>
  <si>
    <t>중증장애인</t>
    <phoneticPr fontId="3" type="noConversion"/>
  </si>
  <si>
    <t>장애인표준사업장</t>
    <phoneticPr fontId="3" type="noConversion"/>
  </si>
  <si>
    <t>특이사항
(전자계약)</t>
    <phoneticPr fontId="3" type="noConversion"/>
  </si>
  <si>
    <t>공사하자</t>
    <phoneticPr fontId="3" type="noConversion"/>
  </si>
  <si>
    <t>매출전표</t>
    <phoneticPr fontId="3" type="noConversion"/>
  </si>
  <si>
    <t>상상캠퍼스팀</t>
    <phoneticPr fontId="3" type="noConversion"/>
  </si>
  <si>
    <t>이유경</t>
    <phoneticPr fontId="3" type="noConversion"/>
  </si>
  <si>
    <t>경기상상캠퍼스 생생1990 블라인드 설치</t>
    <phoneticPr fontId="3" type="noConversion"/>
  </si>
  <si>
    <t>물품</t>
    <phoneticPr fontId="3" type="noConversion"/>
  </si>
  <si>
    <t>수의</t>
    <phoneticPr fontId="3" type="noConversion"/>
  </si>
  <si>
    <t>2천만원이하</t>
    <phoneticPr fontId="3" type="noConversion"/>
  </si>
  <si>
    <t>2020.08.03</t>
    <phoneticPr fontId="3" type="noConversion"/>
  </si>
  <si>
    <t>하늘창커튼 블라인드</t>
    <phoneticPr fontId="3" type="noConversion"/>
  </si>
  <si>
    <t>124-53-05821</t>
    <phoneticPr fontId="3" type="noConversion"/>
  </si>
  <si>
    <t>유영우</t>
    <phoneticPr fontId="3" type="noConversion"/>
  </si>
  <si>
    <t>경기</t>
    <phoneticPr fontId="3" type="noConversion"/>
  </si>
  <si>
    <t>경기도 수원시 권선구 칠보로 133-3</t>
    <phoneticPr fontId="3" type="noConversion"/>
  </si>
  <si>
    <t>010-4686-1898</t>
    <phoneticPr fontId="3" type="noConversion"/>
  </si>
  <si>
    <t>2020.08.13</t>
    <phoneticPr fontId="3" type="noConversion"/>
  </si>
  <si>
    <t>수기계약</t>
    <phoneticPr fontId="3" type="noConversion"/>
  </si>
  <si>
    <t>경영지원팀</t>
    <phoneticPr fontId="3" type="noConversion"/>
  </si>
  <si>
    <t>정진호</t>
    <phoneticPr fontId="3" type="noConversion"/>
  </si>
  <si>
    <t>인계동사무소 보안 및 시설직원 샤워실 보수 공사</t>
    <phoneticPr fontId="3" type="noConversion"/>
  </si>
  <si>
    <t>공사</t>
    <phoneticPr fontId="3" type="noConversion"/>
  </si>
  <si>
    <t>2천만원 이하</t>
    <phoneticPr fontId="3" type="noConversion"/>
  </si>
  <si>
    <t>선경철물건재</t>
    <phoneticPr fontId="3" type="noConversion"/>
  </si>
  <si>
    <t>135-25-90873</t>
    <phoneticPr fontId="3" type="noConversion"/>
  </si>
  <si>
    <t>김선경</t>
    <phoneticPr fontId="3" type="noConversion"/>
  </si>
  <si>
    <t>경기도</t>
    <phoneticPr fontId="3" type="noConversion"/>
  </si>
  <si>
    <t>경기도 수원시 장안구 조원로 64</t>
    <phoneticPr fontId="3" type="noConversion"/>
  </si>
  <si>
    <t>010-8893-3076</t>
    <phoneticPr fontId="3" type="noConversion"/>
  </si>
  <si>
    <t>O</t>
    <phoneticPr fontId="3" type="noConversion"/>
  </si>
  <si>
    <t>통합홍보팀</t>
    <phoneticPr fontId="3" type="noConversion"/>
  </si>
  <si>
    <t>노채린</t>
    <phoneticPr fontId="3" type="noConversion"/>
  </si>
  <si>
    <t>GGC 온라인 콘텐츠 번역 용역</t>
    <phoneticPr fontId="3" type="noConversion"/>
  </si>
  <si>
    <t>용역</t>
    <phoneticPr fontId="3" type="noConversion"/>
  </si>
  <si>
    <t>모든번역</t>
    <phoneticPr fontId="3" type="noConversion"/>
  </si>
  <si>
    <t>503-95-25883</t>
    <phoneticPr fontId="3" type="noConversion"/>
  </si>
  <si>
    <t>이규진</t>
    <phoneticPr fontId="3" type="noConversion"/>
  </si>
  <si>
    <t>경기도 화성시 동탄순환대로 7길 21</t>
    <phoneticPr fontId="3" type="noConversion"/>
  </si>
  <si>
    <t>010-3017-7277</t>
    <phoneticPr fontId="3" type="noConversion"/>
  </si>
  <si>
    <t>면세/정산 2번해아함</t>
    <phoneticPr fontId="3" type="noConversion"/>
  </si>
  <si>
    <t>경기상상캠퍼스 생생1990 가구 구매</t>
    <phoneticPr fontId="3" type="noConversion"/>
  </si>
  <si>
    <t>물품</t>
    <phoneticPr fontId="3" type="noConversion"/>
  </si>
  <si>
    <t>2020.07.29</t>
    <phoneticPr fontId="3" type="noConversion"/>
  </si>
  <si>
    <t>주식회사 케이오에프</t>
    <phoneticPr fontId="3" type="noConversion"/>
  </si>
  <si>
    <t>844-81-01510</t>
    <phoneticPr fontId="3" type="noConversion"/>
  </si>
  <si>
    <t>정성욱</t>
    <phoneticPr fontId="3" type="noConversion"/>
  </si>
  <si>
    <t>경기도 화성시 양감면 송말길 10-66</t>
    <phoneticPr fontId="3" type="noConversion"/>
  </si>
  <si>
    <t>031-353-8733</t>
    <phoneticPr fontId="3" type="noConversion"/>
  </si>
  <si>
    <t>eun_1824@hanmail.net</t>
    <phoneticPr fontId="3" type="noConversion"/>
  </si>
  <si>
    <t>2020.08.05</t>
    <phoneticPr fontId="3" type="noConversion"/>
  </si>
  <si>
    <t>2020.08.06</t>
    <phoneticPr fontId="3" type="noConversion"/>
  </si>
  <si>
    <t>기획조정팀</t>
    <phoneticPr fontId="3" type="noConversion"/>
  </si>
  <si>
    <t>이지윤</t>
    <phoneticPr fontId="3" type="noConversion"/>
  </si>
  <si>
    <t>성과관리체계 개선 컨설팅 용역</t>
    <phoneticPr fontId="3" type="noConversion"/>
  </si>
  <si>
    <t>유찰</t>
    <phoneticPr fontId="3" type="noConversion"/>
  </si>
  <si>
    <t>㈜임팩트 컨설팅</t>
    <phoneticPr fontId="3" type="noConversion"/>
  </si>
  <si>
    <t>128-87-17630</t>
    <phoneticPr fontId="3" type="noConversion"/>
  </si>
  <si>
    <t>김홍규</t>
    <phoneticPr fontId="3" type="noConversion"/>
  </si>
  <si>
    <t>경기도 고양시 일산서구 고양대로 622. 203동 18층 1801호</t>
    <phoneticPr fontId="3" type="noConversion"/>
  </si>
  <si>
    <t>010-9378-8996</t>
    <phoneticPr fontId="3" type="noConversion"/>
  </si>
  <si>
    <t>협상에 의한 계약 유찰</t>
    <phoneticPr fontId="3" type="noConversion"/>
  </si>
  <si>
    <t>정책실</t>
    <phoneticPr fontId="3" type="noConversion"/>
  </si>
  <si>
    <t>김성태</t>
    <phoneticPr fontId="3" type="noConversion"/>
  </si>
  <si>
    <t>경기학 도서발간보급 사업(경기도 신도시 자료집) 발간 용역</t>
    <phoneticPr fontId="3" type="noConversion"/>
  </si>
  <si>
    <t>디자인이즈</t>
    <phoneticPr fontId="3" type="noConversion"/>
  </si>
  <si>
    <t>220-05-63448</t>
    <phoneticPr fontId="3" type="noConversion"/>
  </si>
  <si>
    <t>곽유미</t>
    <phoneticPr fontId="3" type="noConversion"/>
  </si>
  <si>
    <t>경기도 성남시 분당구 매화로 56번길 6-0(야탑동)</t>
    <phoneticPr fontId="3" type="noConversion"/>
  </si>
  <si>
    <t>031-708-7872</t>
    <phoneticPr fontId="3" type="noConversion"/>
  </si>
  <si>
    <t>동두천 외국인관광특구 경관조명 특화거리 조성사업 플랜트 조경 공사</t>
  </si>
  <si>
    <t>오승호</t>
    <phoneticPr fontId="3" type="noConversion"/>
  </si>
  <si>
    <t>2021 생활문화 활동사 교육 개발 연구 용역</t>
    <phoneticPr fontId="3" type="noConversion"/>
  </si>
  <si>
    <t>여성기업</t>
    <phoneticPr fontId="3" type="noConversion"/>
  </si>
  <si>
    <t>2020.08.04</t>
    <phoneticPr fontId="3" type="noConversion"/>
  </si>
  <si>
    <t>주식회사 문화디자인자리</t>
    <phoneticPr fontId="3" type="noConversion"/>
  </si>
  <si>
    <t>335-86-01758</t>
    <phoneticPr fontId="3" type="noConversion"/>
  </si>
  <si>
    <t>최혜자</t>
    <phoneticPr fontId="3" type="noConversion"/>
  </si>
  <si>
    <t>서울</t>
    <phoneticPr fontId="3" type="noConversion"/>
  </si>
  <si>
    <t>서울특별시 종로구 북촌로6길1 4층</t>
    <phoneticPr fontId="3" type="noConversion"/>
  </si>
  <si>
    <t xml:space="preserve"> 010-8305-1902 </t>
    <phoneticPr fontId="3" type="noConversion"/>
  </si>
  <si>
    <t>msh0696@gmail.com</t>
    <phoneticPr fontId="3" type="noConversion"/>
  </si>
  <si>
    <t>2020.08.10</t>
    <phoneticPr fontId="3" type="noConversion"/>
  </si>
  <si>
    <t>2020.12.14</t>
    <phoneticPr fontId="3" type="noConversion"/>
  </si>
  <si>
    <t>전자계약</t>
    <phoneticPr fontId="3" type="noConversion"/>
  </si>
  <si>
    <t>이지희</t>
    <phoneticPr fontId="3" type="noConversion"/>
  </si>
  <si>
    <t>문화이음 홈페이지 구축</t>
    <phoneticPr fontId="3" type="noConversion"/>
  </si>
  <si>
    <t>주식회사 유즈나인</t>
    <phoneticPr fontId="3" type="noConversion"/>
  </si>
  <si>
    <t>123-86-41967</t>
    <phoneticPr fontId="3" type="noConversion"/>
  </si>
  <si>
    <t>이용구</t>
    <phoneticPr fontId="3" type="noConversion"/>
  </si>
  <si>
    <t>경기도 안양시 만안구 만안로11, 브레인빌딩 603호</t>
    <phoneticPr fontId="3" type="noConversion"/>
  </si>
  <si>
    <t>070-7776-1002</t>
    <phoneticPr fontId="3" type="noConversion"/>
  </si>
  <si>
    <t>청렴경영실</t>
    <phoneticPr fontId="3" type="noConversion"/>
  </si>
  <si>
    <t>문형순</t>
    <phoneticPr fontId="3" type="noConversion"/>
  </si>
  <si>
    <t>2020년 경기문화재단 인권영향평가 용역</t>
    <phoneticPr fontId="3" type="noConversion"/>
  </si>
  <si>
    <t>아시아인권문화연대</t>
    <phoneticPr fontId="3" type="noConversion"/>
  </si>
  <si>
    <t>130-80-10965</t>
    <phoneticPr fontId="3" type="noConversion"/>
  </si>
  <si>
    <t>이란주</t>
    <phoneticPr fontId="3" type="noConversion"/>
  </si>
  <si>
    <t>경기도 부천시 옥산로 152(도당동,304)</t>
    <phoneticPr fontId="3" type="noConversion"/>
  </si>
  <si>
    <t>032-684-0244</t>
    <phoneticPr fontId="3" type="noConversion"/>
  </si>
  <si>
    <t>세금계산서 비과세로 떼야함</t>
    <phoneticPr fontId="3" type="noConversion"/>
  </si>
  <si>
    <t>박슬기</t>
    <phoneticPr fontId="3" type="noConversion"/>
  </si>
  <si>
    <t>경기생활문화센터 상상실험실 사무실 가구 및 물품 구입(캐비닛, 이동형파일서랍)</t>
    <phoneticPr fontId="3" type="noConversion"/>
  </si>
  <si>
    <t>2020.08.11</t>
    <phoneticPr fontId="3" type="noConversion"/>
  </si>
  <si>
    <t>주식회사 아모스아인스가구</t>
    <phoneticPr fontId="3" type="noConversion"/>
  </si>
  <si>
    <t>136-81-14947</t>
    <phoneticPr fontId="3" type="noConversion"/>
  </si>
  <si>
    <t>이순종</t>
    <phoneticPr fontId="3" type="noConversion"/>
  </si>
  <si>
    <t>인천</t>
    <phoneticPr fontId="3" type="noConversion"/>
  </si>
  <si>
    <t>인천광역시 서구 가현산로23번길 24</t>
    <phoneticPr fontId="3" type="noConversion"/>
  </si>
  <si>
    <t>032-563-2700</t>
    <phoneticPr fontId="3" type="noConversion"/>
  </si>
  <si>
    <t>2020.09.10</t>
    <phoneticPr fontId="3" type="noConversion"/>
  </si>
  <si>
    <t>경기생활문화센터 상상실험실 사무실 가구 및 물품 구입(책상)</t>
    <phoneticPr fontId="3" type="noConversion"/>
  </si>
  <si>
    <t>경기생활문화센터 상상실험실 사무실 가구 및 물품 구입(접이식의자)</t>
    <phoneticPr fontId="3" type="noConversion"/>
  </si>
  <si>
    <t>경기생활문화센터 상상실험실 사무실 가구 및 물품 구입(회의용탁자) 구입</t>
    <phoneticPr fontId="3" type="noConversion"/>
  </si>
  <si>
    <t>경기생활문화센터 상상실험실 사무실 가구 및 물품 구입(작업용의자)</t>
    <phoneticPr fontId="3" type="noConversion"/>
  </si>
  <si>
    <t>주식회사 코스퍼</t>
    <phoneticPr fontId="3" type="noConversion"/>
  </si>
  <si>
    <t>502-81-89913</t>
    <phoneticPr fontId="3" type="noConversion"/>
  </si>
  <si>
    <t>서상열</t>
    <phoneticPr fontId="3" type="noConversion"/>
  </si>
  <si>
    <t>대구</t>
    <phoneticPr fontId="3" type="noConversion"/>
  </si>
  <si>
    <t>대구광역시 수성구 공경로 77</t>
    <phoneticPr fontId="3" type="noConversion"/>
  </si>
  <si>
    <t>053-741-1234</t>
    <phoneticPr fontId="3" type="noConversion"/>
  </si>
  <si>
    <t>경기생활문화센터 상상실험실 사무실 가구 및 물품 구입(다기능복사기)</t>
    <phoneticPr fontId="3" type="noConversion"/>
  </si>
  <si>
    <t>주식회사 트리엠</t>
    <phoneticPr fontId="3" type="noConversion"/>
  </si>
  <si>
    <t>220-86-05262</t>
    <phoneticPr fontId="3" type="noConversion"/>
  </si>
  <si>
    <t>김동수</t>
    <phoneticPr fontId="3" type="noConversion"/>
  </si>
  <si>
    <t>서울특별시 성동구 상원길 19, 4층</t>
    <phoneticPr fontId="3" type="noConversion"/>
  </si>
  <si>
    <t>02-2024-1927</t>
    <phoneticPr fontId="3" type="noConversion"/>
  </si>
  <si>
    <t>2020.08.31</t>
    <phoneticPr fontId="3" type="noConversion"/>
  </si>
  <si>
    <t>2020.08.25</t>
    <phoneticPr fontId="3" type="noConversion"/>
  </si>
  <si>
    <t>경기생활문화센터 상상실험실 사무실 가구 및 물품 구입(데스크톱컴퓨터)</t>
    <phoneticPr fontId="3" type="noConversion"/>
  </si>
  <si>
    <t>주식회사 레드스톤시스템</t>
    <phoneticPr fontId="3" type="noConversion"/>
  </si>
  <si>
    <t>106-86-49926</t>
    <phoneticPr fontId="3" type="noConversion"/>
  </si>
  <si>
    <t>박치영</t>
    <phoneticPr fontId="3" type="noConversion"/>
  </si>
  <si>
    <t>서울특별시 용산구 독서당로 46, B106-103</t>
    <phoneticPr fontId="3" type="noConversion"/>
  </si>
  <si>
    <t>02-713-0863</t>
    <phoneticPr fontId="3" type="noConversion"/>
  </si>
  <si>
    <t>2020.08.26</t>
    <phoneticPr fontId="3" type="noConversion"/>
  </si>
  <si>
    <t>경기생활문화센터 상상실험실 사무실 가구 및 물품 구입(모니터)</t>
    <phoneticPr fontId="3" type="noConversion"/>
  </si>
  <si>
    <t>주식회사 삼보컴퓨터</t>
    <phoneticPr fontId="3" type="noConversion"/>
  </si>
  <si>
    <t>134-87-00681</t>
    <phoneticPr fontId="3" type="noConversion"/>
  </si>
  <si>
    <t>이홍선</t>
    <phoneticPr fontId="3" type="noConversion"/>
  </si>
  <si>
    <t>경기도 안산시 단원구 능안로 98-12</t>
    <phoneticPr fontId="3" type="noConversion"/>
  </si>
  <si>
    <t>1666-3510</t>
    <phoneticPr fontId="3" type="noConversion"/>
  </si>
  <si>
    <t>경기생활문화센터 상상실험실 사무실 가구 및 물품 구입(문서세단기)</t>
    <phoneticPr fontId="3" type="noConversion"/>
  </si>
  <si>
    <t>주식회사 대진코스탈</t>
    <phoneticPr fontId="3" type="noConversion"/>
  </si>
  <si>
    <t>122-81-18599</t>
    <phoneticPr fontId="3" type="noConversion"/>
  </si>
  <si>
    <t>강성공</t>
    <phoneticPr fontId="3" type="noConversion"/>
  </si>
  <si>
    <t>인천광역시 부평구 부평북로 163</t>
    <phoneticPr fontId="3" type="noConversion"/>
  </si>
  <si>
    <t>032-523-6738</t>
    <phoneticPr fontId="3" type="noConversion"/>
  </si>
  <si>
    <t>2020.08.24</t>
    <phoneticPr fontId="3" type="noConversion"/>
  </si>
  <si>
    <t>경기생활문화센터 상상실험실 사무실 가구 및 물품 구입(노트북컴퓨터)</t>
    <phoneticPr fontId="3" type="noConversion"/>
  </si>
  <si>
    <t>삼성전자 주식회사</t>
    <phoneticPr fontId="3" type="noConversion"/>
  </si>
  <si>
    <t>124-81-00998</t>
    <phoneticPr fontId="3" type="noConversion"/>
  </si>
  <si>
    <t>김기남</t>
    <phoneticPr fontId="3" type="noConversion"/>
  </si>
  <si>
    <t>경기도 수원시 영통구 삼성로 129</t>
    <phoneticPr fontId="3" type="noConversion"/>
  </si>
  <si>
    <t>02-1558-1351</t>
    <phoneticPr fontId="3" type="noConversion"/>
  </si>
  <si>
    <t>정재훈</t>
    <phoneticPr fontId="3" type="noConversion"/>
  </si>
  <si>
    <t>2020 청소년용 역사교재(경기도 역사여행) 인쇄/배포 용역</t>
    <phoneticPr fontId="3" type="noConversion"/>
  </si>
  <si>
    <t>사회적 기업</t>
    <phoneticPr fontId="3" type="noConversion"/>
  </si>
  <si>
    <t>(사)우리들행복나눔 인쇄사업단</t>
    <phoneticPr fontId="3" type="noConversion"/>
  </si>
  <si>
    <t>606-82-13880</t>
    <phoneticPr fontId="3" type="noConversion"/>
  </si>
  <si>
    <t>김태곤</t>
    <phoneticPr fontId="3" type="noConversion"/>
  </si>
  <si>
    <t>경기도 안양시 만안구 시민대로35번길 42-0(안양동)</t>
    <phoneticPr fontId="3" type="noConversion"/>
  </si>
  <si>
    <t>031-442-0470</t>
    <phoneticPr fontId="3" type="noConversion"/>
  </si>
  <si>
    <t>정승희</t>
    <phoneticPr fontId="3" type="noConversion"/>
  </si>
  <si>
    <t>교육 1964동 내외부 시설물 보강 및 개선</t>
    <phoneticPr fontId="3" type="noConversion"/>
  </si>
  <si>
    <t>예술교육팀</t>
  </si>
  <si>
    <t>원혜정</t>
  </si>
  <si>
    <t>경기 유아 문화예술교육 지원사업 발전 방향 연구 용역</t>
  </si>
  <si>
    <t>용역</t>
  </si>
  <si>
    <t>수의</t>
  </si>
  <si>
    <t>1인견적</t>
  </si>
  <si>
    <t>2천만원이하</t>
  </si>
  <si>
    <t>2020.08.12</t>
  </si>
  <si>
    <t>바라예술성장연구소</t>
  </si>
  <si>
    <t>364-51-00060</t>
  </si>
  <si>
    <t>김태희</t>
  </si>
  <si>
    <t>경기도</t>
  </si>
  <si>
    <t>경기도 성남시 분당구 대왕판교로645번길 12, 9층(삼평동, 경기창조경제혁신센터 스마트오피스)</t>
  </si>
  <si>
    <t>070-8117-9999</t>
  </si>
  <si>
    <t>2020.08.18</t>
  </si>
  <si>
    <t>2020.12.31</t>
  </si>
  <si>
    <t>2020.08.18~2020.12.31</t>
  </si>
  <si>
    <t>GGC 아카이브 콘텐츠 제작용역</t>
    <phoneticPr fontId="3" type="noConversion"/>
  </si>
  <si>
    <t>로그러스아이티코리아</t>
    <phoneticPr fontId="3" type="noConversion"/>
  </si>
  <si>
    <t>817-87-00826</t>
    <phoneticPr fontId="3" type="noConversion"/>
  </si>
  <si>
    <t>원경연</t>
    <phoneticPr fontId="3" type="noConversion"/>
  </si>
  <si>
    <t>경기도 용인시 수지구 광교중앙로 304</t>
    <phoneticPr fontId="3" type="noConversion"/>
  </si>
  <si>
    <t>031-214-0011</t>
    <phoneticPr fontId="3" type="noConversion"/>
  </si>
  <si>
    <t>김태완</t>
    <phoneticPr fontId="3" type="noConversion"/>
  </si>
  <si>
    <t>경기문화재단 재정자립도 개선 용역</t>
    <phoneticPr fontId="3" type="noConversion"/>
  </si>
  <si>
    <t>강남대학교산학협력단</t>
    <phoneticPr fontId="3" type="noConversion"/>
  </si>
  <si>
    <t>135-82-10867</t>
    <phoneticPr fontId="3" type="noConversion"/>
  </si>
  <si>
    <t>이성철</t>
    <phoneticPr fontId="3" type="noConversion"/>
  </si>
  <si>
    <t>경기도  용인시 기흥구 강남서로20(구갈동)</t>
    <phoneticPr fontId="3" type="noConversion"/>
  </si>
  <si>
    <t>031-283-6171</t>
    <phoneticPr fontId="3" type="noConversion"/>
  </si>
  <si>
    <t>경기평화광장 상시프로그램 갤러리 전시 조성 및 홍보물 제작 용역</t>
  </si>
  <si>
    <t>인사팀</t>
    <phoneticPr fontId="3" type="noConversion"/>
  </si>
  <si>
    <t>김소정</t>
    <phoneticPr fontId="3" type="noConversion"/>
  </si>
  <si>
    <t>2020년 운영직 CS 및 감정노동자 보호 교육 위탁운영</t>
    <phoneticPr fontId="3" type="noConversion"/>
  </si>
  <si>
    <t>주식회사 티엔지컴퍼니</t>
    <phoneticPr fontId="3" type="noConversion"/>
  </si>
  <si>
    <t>168-86-00052</t>
    <phoneticPr fontId="3" type="noConversion"/>
  </si>
  <si>
    <t>김지애</t>
    <phoneticPr fontId="3" type="noConversion"/>
  </si>
  <si>
    <t>경기도 화성시 동탄대로643 센테라 IT타워 808호</t>
    <phoneticPr fontId="3" type="noConversion"/>
  </si>
  <si>
    <t>031-377-6882</t>
    <phoneticPr fontId="3" type="noConversion"/>
  </si>
  <si>
    <t>2020년 경기도 독서의달 포스터 제작 용역</t>
  </si>
  <si>
    <t>2020 경기도도서관 온라인포럼 개최 용역(영상)</t>
  </si>
  <si>
    <t>평택 한국근현대음악관 조성사업 내부공간 소방공사</t>
  </si>
  <si>
    <t>긴급 작품구입 공모 구입작품 보관 수장시설 임대</t>
  </si>
  <si>
    <t>배남우</t>
    <phoneticPr fontId="3" type="noConversion"/>
  </si>
  <si>
    <t>디자인 1978 조명작품 지지용 구조물 제작</t>
    <phoneticPr fontId="3" type="noConversion"/>
  </si>
  <si>
    <t>산업예비군</t>
    <phoneticPr fontId="3" type="noConversion"/>
  </si>
  <si>
    <t>175-29-00509</t>
    <phoneticPr fontId="3" type="noConversion"/>
  </si>
  <si>
    <t>김현준</t>
    <phoneticPr fontId="3" type="noConversion"/>
  </si>
  <si>
    <t>경기도 포천시 군내면 용두로 117번길 15-31</t>
    <phoneticPr fontId="3" type="noConversion"/>
  </si>
  <si>
    <t>010-3766-6975</t>
    <phoneticPr fontId="3" type="noConversion"/>
  </si>
  <si>
    <t>GGC 통합 API 개발 용역</t>
    <phoneticPr fontId="3" type="noConversion"/>
  </si>
  <si>
    <t>주식회사 탱고마이크</t>
    <phoneticPr fontId="3" type="noConversion"/>
  </si>
  <si>
    <t>211-88-86741</t>
    <phoneticPr fontId="3" type="noConversion"/>
  </si>
  <si>
    <t>함경석</t>
    <phoneticPr fontId="3" type="noConversion"/>
  </si>
  <si>
    <t>경기도 안양시 동안구 시민대로280</t>
    <phoneticPr fontId="3" type="noConversion"/>
  </si>
  <si>
    <t>02-511-1202</t>
    <phoneticPr fontId="3" type="noConversion"/>
  </si>
  <si>
    <t>상상캠퍼스 관제실 휴게공간 구성 및 시설, 보안 휴게공간 내외부 보강 건</t>
    <phoneticPr fontId="3" type="noConversion"/>
  </si>
  <si>
    <t>프레스종합공사</t>
    <phoneticPr fontId="3" type="noConversion"/>
  </si>
  <si>
    <t>268-58-00266</t>
    <phoneticPr fontId="3" type="noConversion"/>
  </si>
  <si>
    <t>경기도 수원시 장안구 조원로 16, 상가동 1층 12,13호</t>
    <phoneticPr fontId="3" type="noConversion"/>
  </si>
  <si>
    <t>동두천 캠프보산 야외무대 환경개선사업 기본디자인 및 영상제작 용역</t>
  </si>
  <si>
    <t>예술인조합을 통한 예술인 지원정책 연구 보고서 제작</t>
    <phoneticPr fontId="3" type="noConversion"/>
  </si>
  <si>
    <t>주식회사 소이정</t>
    <phoneticPr fontId="3" type="noConversion"/>
  </si>
  <si>
    <t>860-87-00761</t>
    <phoneticPr fontId="3" type="noConversion"/>
  </si>
  <si>
    <t>이인영</t>
    <phoneticPr fontId="3" type="noConversion"/>
  </si>
  <si>
    <t>경기도 수원시 권선구 호매실로 104번길 24-44</t>
    <phoneticPr fontId="3" type="noConversion"/>
  </si>
  <si>
    <t>070-4473-2814</t>
    <phoneticPr fontId="3" type="noConversion"/>
  </si>
  <si>
    <t>경기도사이버도서관</t>
    <phoneticPr fontId="3" type="noConversion"/>
  </si>
  <si>
    <t>강석주</t>
    <phoneticPr fontId="3" type="noConversion"/>
  </si>
  <si>
    <t>2020 경기도 아카이브 실태조사 용역</t>
    <phoneticPr fontId="3" type="noConversion"/>
  </si>
  <si>
    <t>용역</t>
    <phoneticPr fontId="3" type="noConversion"/>
  </si>
  <si>
    <t>수의계약</t>
    <phoneticPr fontId="3" type="noConversion"/>
  </si>
  <si>
    <t>지방계약법 25조</t>
    <phoneticPr fontId="3" type="noConversion"/>
  </si>
  <si>
    <t>2020.08.06</t>
    <phoneticPr fontId="3" type="noConversion"/>
  </si>
  <si>
    <t>한국외국어대학교 연구산학협력단</t>
    <phoneticPr fontId="3" type="noConversion"/>
  </si>
  <si>
    <t>135-82-11191</t>
  </si>
  <si>
    <t>박영철</t>
    <phoneticPr fontId="3" type="noConversion"/>
  </si>
  <si>
    <t>경기도</t>
    <phoneticPr fontId="3" type="noConversion"/>
  </si>
  <si>
    <r>
      <t xml:space="preserve">경기도 용인시 처인구 모현읍 외대로 </t>
    </r>
    <r>
      <rPr>
        <sz val="11"/>
        <color rgb="FF000000"/>
        <rFont val="함초롬돋움"/>
        <family val="3"/>
        <charset val="129"/>
      </rPr>
      <t>81</t>
    </r>
  </si>
  <si>
    <t>010-6794-1109</t>
    <phoneticPr fontId="3" type="noConversion"/>
  </si>
  <si>
    <t>강윤경</t>
    <phoneticPr fontId="3" type="noConversion"/>
  </si>
  <si>
    <t>2020.08.13</t>
    <phoneticPr fontId="3" type="noConversion"/>
  </si>
  <si>
    <t>나는별</t>
    <phoneticPr fontId="3" type="noConversion"/>
  </si>
  <si>
    <t>105-91-90862</t>
  </si>
  <si>
    <t>김수현</t>
    <phoneticPr fontId="3" type="noConversion"/>
  </si>
  <si>
    <t>경기도 성남시 분당구 판교로210번길 14, 101호</t>
    <phoneticPr fontId="3" type="noConversion"/>
  </si>
  <si>
    <t>010-8925-5340</t>
    <phoneticPr fontId="3" type="noConversion"/>
  </si>
  <si>
    <t>flyingstarbook@naver.com</t>
    <phoneticPr fontId="3" type="noConversion"/>
  </si>
  <si>
    <t>2020.08.12</t>
    <phoneticPr fontId="3" type="noConversion"/>
  </si>
  <si>
    <t>땅도프로덕션</t>
    <phoneticPr fontId="3" type="noConversion"/>
  </si>
  <si>
    <t>390-22-00069</t>
  </si>
  <si>
    <t>유승진</t>
    <phoneticPr fontId="3" type="noConversion"/>
  </si>
  <si>
    <r>
      <t>경기도 수원시 팔달구 화서문로</t>
    </r>
    <r>
      <rPr>
        <sz val="11"/>
        <color rgb="FF000000"/>
        <rFont val="함초롬돋움"/>
        <family val="3"/>
        <charset val="129"/>
      </rPr>
      <t>31</t>
    </r>
    <r>
      <rPr>
        <sz val="11"/>
        <color rgb="FF000000"/>
        <rFont val="맑은 고딕"/>
        <family val="3"/>
        <charset val="129"/>
        <scheme val="minor"/>
      </rPr>
      <t xml:space="preserve">번길 </t>
    </r>
    <r>
      <rPr>
        <sz val="11"/>
        <color rgb="FF000000"/>
        <rFont val="함초롬돋움"/>
        <family val="3"/>
        <charset val="129"/>
      </rPr>
      <t>7-1, 1</t>
    </r>
    <r>
      <rPr>
        <sz val="11"/>
        <color rgb="FF000000"/>
        <rFont val="맑은 고딕"/>
        <family val="3"/>
        <charset val="129"/>
        <scheme val="minor"/>
      </rPr>
      <t>층</t>
    </r>
  </si>
  <si>
    <t>010-3162-3024</t>
    <phoneticPr fontId="3" type="noConversion"/>
  </si>
  <si>
    <t>지역문화팀</t>
    <phoneticPr fontId="3" type="noConversion"/>
  </si>
  <si>
    <t>최기영</t>
    <phoneticPr fontId="3" type="noConversion"/>
  </si>
  <si>
    <t>공사</t>
    <phoneticPr fontId="3" type="noConversion"/>
  </si>
  <si>
    <t>불과구름 이엔지</t>
    <phoneticPr fontId="3" type="noConversion"/>
  </si>
  <si>
    <t>138-03-79410</t>
    <phoneticPr fontId="3" type="noConversion"/>
  </si>
  <si>
    <t>김찬동</t>
    <phoneticPr fontId="3" type="noConversion"/>
  </si>
  <si>
    <t>경기도</t>
    <phoneticPr fontId="3" type="noConversion"/>
  </si>
  <si>
    <r>
      <t xml:space="preserve">경기도 안양시 만안구 박달우회로 </t>
    </r>
    <r>
      <rPr>
        <sz val="11"/>
        <color rgb="FF000000"/>
        <rFont val="함초롬돋움"/>
        <family val="3"/>
        <charset val="129"/>
      </rPr>
      <t>164(</t>
    </r>
    <r>
      <rPr>
        <sz val="11"/>
        <color rgb="FF000000"/>
        <rFont val="맑은 고딕"/>
        <family val="3"/>
        <charset val="129"/>
        <scheme val="minor"/>
      </rPr>
      <t xml:space="preserve">안양동 </t>
    </r>
    <r>
      <rPr>
        <sz val="11"/>
        <color rgb="FF000000"/>
        <rFont val="함초롬돋움"/>
        <family val="3"/>
        <charset val="129"/>
      </rPr>
      <t>2</t>
    </r>
    <r>
      <rPr>
        <sz val="11"/>
        <color rgb="FF000000"/>
        <rFont val="맑은 고딕"/>
        <family val="3"/>
        <charset val="129"/>
        <scheme val="minor"/>
      </rPr>
      <t>층</t>
    </r>
    <r>
      <rPr>
        <sz val="11"/>
        <color rgb="FF000000"/>
        <rFont val="함초롬돋움"/>
        <family val="3"/>
        <charset val="129"/>
      </rPr>
      <t>)</t>
    </r>
  </si>
  <si>
    <t>010-3204-3706</t>
    <phoneticPr fontId="3" type="noConversion"/>
  </si>
  <si>
    <t>코로나19TFT</t>
    <phoneticPr fontId="3" type="noConversion"/>
  </si>
  <si>
    <t>김지희</t>
    <phoneticPr fontId="3" type="noConversion"/>
  </si>
  <si>
    <t>용역</t>
    <phoneticPr fontId="3" type="noConversion"/>
  </si>
  <si>
    <t>수의계약</t>
    <phoneticPr fontId="3" type="noConversion"/>
  </si>
  <si>
    <t>지방계약법 25조</t>
    <phoneticPr fontId="3" type="noConversion"/>
  </si>
  <si>
    <t>2020.08.05</t>
    <phoneticPr fontId="3" type="noConversion"/>
  </si>
  <si>
    <t>㈜세이프인2</t>
    <phoneticPr fontId="3" type="noConversion"/>
  </si>
  <si>
    <t>127-86-10582</t>
  </si>
  <si>
    <t>홍호선</t>
    <phoneticPr fontId="3" type="noConversion"/>
  </si>
  <si>
    <r>
      <t xml:space="preserve">경기도 연천군 장남면 장백로 </t>
    </r>
    <r>
      <rPr>
        <sz val="11"/>
        <color rgb="FF000000"/>
        <rFont val="함초롬돋움"/>
        <family val="3"/>
        <charset val="129"/>
      </rPr>
      <t>20-32</t>
    </r>
  </si>
  <si>
    <t>010-6334-0123</t>
    <phoneticPr fontId="3" type="noConversion"/>
  </si>
  <si>
    <t>gold@safein.co.kr</t>
    <phoneticPr fontId="3" type="noConversion"/>
  </si>
  <si>
    <t>유상호</t>
    <phoneticPr fontId="3" type="noConversion"/>
  </si>
  <si>
    <t>연천 아트하우스 혼합건설폐기물 처리 용역</t>
    <phoneticPr fontId="3" type="noConversion"/>
  </si>
  <si>
    <t>2020.08.24</t>
    <phoneticPr fontId="3" type="noConversion"/>
  </si>
  <si>
    <t>씨.에스</t>
    <phoneticPr fontId="3" type="noConversion"/>
  </si>
  <si>
    <t>127-81-71003</t>
    <phoneticPr fontId="3" type="noConversion"/>
  </si>
  <si>
    <t>최상준</t>
    <phoneticPr fontId="3" type="noConversion"/>
  </si>
  <si>
    <r>
      <t xml:space="preserve">경기도 연천군 청산면 청창로 </t>
    </r>
    <r>
      <rPr>
        <sz val="11"/>
        <color rgb="FF000000"/>
        <rFont val="함초롬돋움"/>
        <family val="3"/>
        <charset val="129"/>
      </rPr>
      <t>100</t>
    </r>
  </si>
  <si>
    <t>010-8764-7102</t>
    <phoneticPr fontId="3" type="noConversion"/>
  </si>
  <si>
    <t>지역문화팀</t>
    <phoneticPr fontId="3" type="noConversion"/>
  </si>
  <si>
    <t>최기영</t>
    <phoneticPr fontId="3" type="noConversion"/>
  </si>
  <si>
    <t>2020.08.11</t>
    <phoneticPr fontId="3" type="noConversion"/>
  </si>
  <si>
    <t>글람㈜</t>
    <phoneticPr fontId="3" type="noConversion"/>
  </si>
  <si>
    <t>211-87-65996</t>
    <phoneticPr fontId="3" type="noConversion"/>
  </si>
  <si>
    <t>김경래</t>
    <phoneticPr fontId="3" type="noConversion"/>
  </si>
  <si>
    <r>
      <t xml:space="preserve">경기도 평택시 청북읍 청북중앙로 </t>
    </r>
    <r>
      <rPr>
        <sz val="12"/>
        <color rgb="FF000000"/>
        <rFont val="함초롬돋움"/>
        <family val="3"/>
        <charset val="129"/>
      </rPr>
      <t>298-42</t>
    </r>
  </si>
  <si>
    <t>010-4004-1525</t>
    <phoneticPr fontId="3" type="noConversion"/>
  </si>
  <si>
    <t>강산아</t>
    <phoneticPr fontId="3" type="noConversion"/>
  </si>
  <si>
    <t>2020.07.31</t>
    <phoneticPr fontId="3" type="noConversion"/>
  </si>
  <si>
    <t>㈜솔비향</t>
    <phoneticPr fontId="3" type="noConversion"/>
  </si>
  <si>
    <t>124-81-88219</t>
  </si>
  <si>
    <t>홍만식</t>
    <phoneticPr fontId="3" type="noConversion"/>
  </si>
  <si>
    <r>
      <t xml:space="preserve">경기도 화성시 장안면 장안로 </t>
    </r>
    <r>
      <rPr>
        <sz val="11"/>
        <color rgb="FF000000"/>
        <rFont val="함초롬돋움"/>
        <family val="3"/>
        <charset val="129"/>
      </rPr>
      <t>111-14</t>
    </r>
  </si>
  <si>
    <t>031-351-1723</t>
    <phoneticPr fontId="3" type="noConversion"/>
  </si>
  <si>
    <t>2020.08.20</t>
    <phoneticPr fontId="3" type="noConversion"/>
  </si>
  <si>
    <t>CC조각실</t>
    <phoneticPr fontId="3" type="noConversion"/>
  </si>
  <si>
    <t>639-06-00528</t>
    <phoneticPr fontId="3" type="noConversion"/>
  </si>
  <si>
    <t>최정우</t>
    <phoneticPr fontId="3" type="noConversion"/>
  </si>
  <si>
    <t>경기도 광주시 초월읍 경수길 165</t>
    <phoneticPr fontId="3" type="noConversion"/>
  </si>
  <si>
    <t>010-8586-7355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</si>
</sst>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#,##0_);[Red]\(#,##0\)"/>
  </numFmts>
  <fonts count="1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0"/>
      <color rgb="FF000000"/>
      <name val="맑은 고딕"/>
      <family val="3"/>
      <charset val="129"/>
      <scheme val="minor"/>
    </font>
    <font>
      <u/>
      <sz val="11"/>
      <color theme="10"/>
      <name val="맑은 고딕"/>
      <family val="3"/>
      <charset val="129"/>
    </font>
    <font>
      <u/>
      <sz val="10"/>
      <color theme="10"/>
      <name val="맑은 고딕"/>
      <family val="3"/>
      <charset val="129"/>
      <scheme val="minor"/>
    </font>
    <font>
      <sz val="10"/>
      <color rgb="FF505050"/>
      <name val="맑은 고딕"/>
      <family val="3"/>
      <charset val="129"/>
      <scheme val="minor"/>
    </font>
    <font>
      <sz val="11"/>
      <color rgb="FF000000"/>
      <name val="함초롬돋움"/>
      <family val="3"/>
      <charset val="129"/>
    </font>
    <font>
      <sz val="11"/>
      <color rgb="FF000000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sz val="12"/>
      <color rgb="FF000000"/>
      <name val="함초롬돋움"/>
      <family val="3"/>
      <charset val="129"/>
    </font>
    <font>
      <sz val="11.5"/>
      <color rgb="FF000000"/>
      <name val="함초롬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</cellStyleXfs>
  <cellXfs count="76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14" fontId="2" fillId="2" borderId="1" xfId="0" applyNumberFormat="1" applyFont="1" applyFill="1" applyBorder="1" applyAlignment="1">
      <alignment horizontal="center" vertical="center" shrinkToFit="1"/>
    </xf>
    <xf numFmtId="41" fontId="2" fillId="2" borderId="1" xfId="0" applyNumberFormat="1" applyFont="1" applyFill="1" applyBorder="1" applyAlignment="1">
      <alignment horizontal="right" vertical="center" shrinkToFit="1"/>
    </xf>
    <xf numFmtId="41" fontId="2" fillId="2" borderId="1" xfId="2" applyNumberFormat="1" applyFont="1" applyFill="1" applyBorder="1" applyAlignment="1">
      <alignment horizontal="right" vertical="center" shrinkToFit="1"/>
    </xf>
    <xf numFmtId="10" fontId="2" fillId="2" borderId="1" xfId="3" applyNumberFormat="1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0" xfId="0" applyFont="1" applyFill="1" applyAlignment="1">
      <alignment horizontal="center" vertical="center" shrinkToFit="1"/>
    </xf>
    <xf numFmtId="0" fontId="0" fillId="0" borderId="3" xfId="0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/>
    </xf>
    <xf numFmtId="41" fontId="5" fillId="0" borderId="3" xfId="0" applyNumberFormat="1" applyFont="1" applyFill="1" applyBorder="1">
      <alignment vertical="center"/>
    </xf>
    <xf numFmtId="10" fontId="5" fillId="0" borderId="3" xfId="3" applyNumberFormat="1" applyFont="1" applyFill="1" applyBorder="1">
      <alignment vertical="center"/>
    </xf>
    <xf numFmtId="0" fontId="5" fillId="0" borderId="3" xfId="0" applyFont="1" applyFill="1" applyBorder="1">
      <alignment vertical="center"/>
    </xf>
    <xf numFmtId="0" fontId="0" fillId="0" borderId="0" xfId="0" applyFill="1">
      <alignment vertical="center"/>
    </xf>
    <xf numFmtId="0" fontId="5" fillId="0" borderId="3" xfId="0" applyFont="1" applyFill="1" applyBorder="1" applyAlignment="1">
      <alignment horizontal="center" vertical="center" shrinkToFit="1"/>
    </xf>
    <xf numFmtId="14" fontId="5" fillId="0" borderId="3" xfId="0" applyNumberFormat="1" applyFont="1" applyFill="1" applyBorder="1" applyAlignment="1">
      <alignment horizontal="center" vertical="center" shrinkToFit="1"/>
    </xf>
    <xf numFmtId="0" fontId="7" fillId="0" borderId="3" xfId="4" applyFont="1" applyFill="1" applyBorder="1" applyAlignment="1">
      <alignment horizontal="center" vertical="center" shrinkToFit="1"/>
    </xf>
    <xf numFmtId="41" fontId="5" fillId="0" borderId="3" xfId="1" applyFont="1" applyFill="1" applyBorder="1" applyAlignment="1">
      <alignment horizontal="center" vertical="center" shrinkToFit="1"/>
    </xf>
    <xf numFmtId="10" fontId="7" fillId="0" borderId="3" xfId="4" applyNumberFormat="1" applyFont="1" applyFill="1" applyBorder="1" applyAlignment="1">
      <alignment horizontal="center" vertical="center" shrinkToFit="1"/>
    </xf>
    <xf numFmtId="49" fontId="7" fillId="0" borderId="3" xfId="4" applyNumberFormat="1" applyFont="1" applyFill="1" applyBorder="1" applyAlignment="1">
      <alignment horizontal="center" vertical="center" shrinkToFit="1"/>
    </xf>
    <xf numFmtId="49" fontId="5" fillId="0" borderId="3" xfId="4" applyNumberFormat="1" applyFont="1" applyFill="1" applyBorder="1" applyAlignment="1">
      <alignment horizontal="center" vertical="center" shrinkToFit="1"/>
    </xf>
    <xf numFmtId="49" fontId="7" fillId="0" borderId="3" xfId="4" applyNumberFormat="1" applyFont="1" applyFill="1" applyBorder="1" applyAlignment="1">
      <alignment horizontal="left" vertical="center" shrinkToFit="1"/>
    </xf>
    <xf numFmtId="0" fontId="5" fillId="0" borderId="3" xfId="4" applyFont="1" applyFill="1" applyBorder="1" applyAlignment="1">
      <alignment horizontal="center" vertical="center" shrinkToFit="1"/>
    </xf>
    <xf numFmtId="0" fontId="7" fillId="0" borderId="3" xfId="0" applyNumberFormat="1" applyFont="1" applyFill="1" applyBorder="1" applyAlignment="1">
      <alignment horizontal="center" vertical="center" shrinkToFit="1"/>
    </xf>
    <xf numFmtId="0" fontId="5" fillId="0" borderId="3" xfId="0" applyNumberFormat="1" applyFont="1" applyFill="1" applyBorder="1" applyAlignment="1">
      <alignment horizontal="center" vertical="center" shrinkToFit="1"/>
    </xf>
    <xf numFmtId="0" fontId="5" fillId="0" borderId="3" xfId="4" applyFont="1" applyFill="1" applyBorder="1" applyAlignment="1">
      <alignment horizontal="center" vertical="center" wrapText="1"/>
    </xf>
    <xf numFmtId="14" fontId="7" fillId="0" borderId="3" xfId="5" applyNumberFormat="1" applyFont="1" applyFill="1" applyBorder="1" applyAlignment="1">
      <alignment horizontal="center" vertical="center" shrinkToFit="1"/>
    </xf>
    <xf numFmtId="41" fontId="7" fillId="0" borderId="3" xfId="1" applyFont="1" applyFill="1" applyBorder="1" applyAlignment="1" applyProtection="1">
      <alignment horizontal="center" vertical="center" shrinkToFit="1"/>
      <protection locked="0"/>
    </xf>
    <xf numFmtId="0" fontId="7" fillId="0" borderId="3" xfId="0" applyFont="1" applyFill="1" applyBorder="1" applyAlignment="1">
      <alignment horizontal="center" vertical="center" shrinkToFit="1"/>
    </xf>
    <xf numFmtId="14" fontId="7" fillId="0" borderId="3" xfId="0" applyNumberFormat="1" applyFont="1" applyFill="1" applyBorder="1" applyAlignment="1">
      <alignment horizontal="center" vertical="center" shrinkToFit="1"/>
    </xf>
    <xf numFmtId="0" fontId="5" fillId="0" borderId="0" xfId="0" applyFont="1" applyFill="1">
      <alignment vertical="center"/>
    </xf>
    <xf numFmtId="14" fontId="7" fillId="0" borderId="3" xfId="6" applyNumberFormat="1" applyFont="1" applyFill="1" applyBorder="1" applyAlignment="1">
      <alignment horizontal="center" vertical="center" shrinkToFit="1"/>
    </xf>
    <xf numFmtId="0" fontId="7" fillId="0" borderId="3" xfId="4" applyFont="1" applyFill="1" applyBorder="1" applyAlignment="1">
      <alignment horizontal="left" vertical="center" shrinkToFit="1"/>
    </xf>
    <xf numFmtId="14" fontId="7" fillId="0" borderId="3" xfId="4" applyNumberFormat="1" applyFont="1" applyFill="1" applyBorder="1" applyAlignment="1">
      <alignment horizontal="center" vertical="center" shrinkToFit="1"/>
    </xf>
    <xf numFmtId="14" fontId="5" fillId="0" borderId="3" xfId="0" applyNumberFormat="1" applyFont="1" applyFill="1" applyBorder="1">
      <alignment vertical="center"/>
    </xf>
    <xf numFmtId="41" fontId="5" fillId="0" borderId="3" xfId="0" applyNumberFormat="1" applyFont="1" applyFill="1" applyBorder="1" applyAlignment="1">
      <alignment horizontal="right" vertical="center"/>
    </xf>
    <xf numFmtId="3" fontId="5" fillId="0" borderId="3" xfId="0" applyNumberFormat="1" applyFont="1" applyFill="1" applyBorder="1" applyAlignment="1">
      <alignment horizontal="right" vertical="center"/>
    </xf>
    <xf numFmtId="41" fontId="7" fillId="0" borderId="3" xfId="1" applyFont="1" applyFill="1" applyBorder="1" applyAlignment="1">
      <alignment horizontal="center" vertical="center" shrinkToFit="1"/>
    </xf>
    <xf numFmtId="0" fontId="5" fillId="0" borderId="0" xfId="4" applyFont="1" applyFill="1" applyBorder="1" applyAlignment="1">
      <alignment horizontal="center" vertical="center" wrapText="1"/>
    </xf>
    <xf numFmtId="0" fontId="11" fillId="0" borderId="3" xfId="8" applyFont="1" applyFill="1" applyBorder="1" applyAlignment="1" applyProtection="1">
      <alignment horizontal="center" vertical="center" shrinkToFit="1"/>
    </xf>
    <xf numFmtId="49" fontId="12" fillId="0" borderId="3" xfId="0" applyNumberFormat="1" applyFont="1" applyFill="1" applyBorder="1" applyAlignment="1">
      <alignment horizontal="center" vertical="center" wrapText="1"/>
    </xf>
    <xf numFmtId="14" fontId="12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176" fontId="12" fillId="0" borderId="3" xfId="0" applyNumberFormat="1" applyFont="1" applyFill="1" applyBorder="1" applyAlignment="1">
      <alignment horizontal="right" vertical="center" wrapText="1"/>
    </xf>
    <xf numFmtId="14" fontId="7" fillId="0" borderId="3" xfId="7" applyNumberFormat="1" applyFont="1" applyFill="1" applyBorder="1" applyAlignment="1">
      <alignment horizontal="center" vertical="center" shrinkToFit="1"/>
    </xf>
    <xf numFmtId="49" fontId="7" fillId="0" borderId="3" xfId="0" applyNumberFormat="1" applyFont="1" applyFill="1" applyBorder="1" applyAlignment="1">
      <alignment horizontal="center" vertical="center" shrinkToFit="1"/>
    </xf>
    <xf numFmtId="14" fontId="5" fillId="0" borderId="3" xfId="7" applyNumberFormat="1" applyFont="1" applyFill="1" applyBorder="1" applyAlignment="1">
      <alignment horizontal="center" vertical="center" shrinkToFit="1"/>
    </xf>
    <xf numFmtId="49" fontId="5" fillId="0" borderId="3" xfId="0" applyNumberFormat="1" applyFont="1" applyFill="1" applyBorder="1" applyAlignment="1">
      <alignment horizontal="center" vertical="center" shrinkToFit="1"/>
    </xf>
    <xf numFmtId="49" fontId="5" fillId="0" borderId="3" xfId="4" applyNumberFormat="1" applyFont="1" applyFill="1" applyBorder="1" applyAlignment="1">
      <alignment horizontal="left" vertical="center" shrinkToFit="1"/>
    </xf>
    <xf numFmtId="0" fontId="5" fillId="0" borderId="3" xfId="0" applyFont="1" applyFill="1" applyBorder="1" applyAlignment="1">
      <alignment vertical="center" shrinkToFit="1"/>
    </xf>
    <xf numFmtId="41" fontId="7" fillId="0" borderId="3" xfId="6" applyFont="1" applyFill="1" applyBorder="1" applyAlignment="1">
      <alignment horizontal="center" vertical="center" shrinkToFit="1"/>
    </xf>
    <xf numFmtId="41" fontId="7" fillId="0" borderId="3" xfId="5" applyFont="1" applyFill="1" applyBorder="1" applyAlignment="1">
      <alignment horizontal="center" vertical="center" shrinkToFit="1"/>
    </xf>
    <xf numFmtId="49" fontId="7" fillId="0" borderId="3" xfId="7" applyNumberFormat="1" applyFont="1" applyFill="1" applyBorder="1" applyAlignment="1">
      <alignment horizontal="center" vertical="center" shrinkToFit="1"/>
    </xf>
    <xf numFmtId="49" fontId="5" fillId="0" borderId="3" xfId="7" applyNumberFormat="1" applyFont="1" applyFill="1" applyBorder="1" applyAlignment="1">
      <alignment horizontal="center" vertical="center" wrapText="1"/>
    </xf>
    <xf numFmtId="0" fontId="5" fillId="0" borderId="4" xfId="0" applyFont="1" applyFill="1" applyBorder="1">
      <alignment vertical="center"/>
    </xf>
    <xf numFmtId="0" fontId="5" fillId="0" borderId="4" xfId="4" applyFont="1" applyFill="1" applyBorder="1" applyAlignment="1">
      <alignment horizontal="center" vertical="center" wrapText="1"/>
    </xf>
    <xf numFmtId="41" fontId="5" fillId="0" borderId="3" xfId="7" applyFont="1" applyFill="1" applyBorder="1" applyAlignment="1">
      <alignment horizontal="center" vertical="center" wrapText="1"/>
    </xf>
    <xf numFmtId="14" fontId="5" fillId="0" borderId="3" xfId="7" applyNumberFormat="1" applyFont="1" applyFill="1" applyBorder="1" applyAlignment="1">
      <alignment horizontal="center" vertical="center"/>
    </xf>
    <xf numFmtId="49" fontId="5" fillId="0" borderId="3" xfId="7" applyNumberFormat="1" applyFont="1" applyFill="1" applyBorder="1" applyAlignment="1">
      <alignment horizontal="center" vertical="center" shrinkToFit="1"/>
    </xf>
    <xf numFmtId="49" fontId="5" fillId="0" borderId="3" xfId="4" applyNumberFormat="1" applyFont="1" applyFill="1" applyBorder="1" applyAlignment="1">
      <alignment horizontal="center" vertical="center" wrapText="1"/>
    </xf>
    <xf numFmtId="41" fontId="5" fillId="0" borderId="3" xfId="6" applyFont="1" applyFill="1" applyBorder="1">
      <alignment vertical="center"/>
    </xf>
    <xf numFmtId="10" fontId="5" fillId="0" borderId="3" xfId="0" applyNumberFormat="1" applyFont="1" applyFill="1" applyBorder="1" applyAlignment="1">
      <alignment vertical="center" shrinkToFit="1"/>
    </xf>
    <xf numFmtId="0" fontId="5" fillId="0" borderId="3" xfId="4" applyFont="1" applyFill="1" applyBorder="1" applyAlignment="1">
      <alignment horizontal="left" vertical="center" shrinkToFit="1"/>
    </xf>
    <xf numFmtId="14" fontId="5" fillId="0" borderId="3" xfId="7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center" vertical="center" shrinkToFit="1"/>
    </xf>
    <xf numFmtId="177" fontId="5" fillId="0" borderId="3" xfId="0" applyNumberFormat="1" applyFont="1" applyFill="1" applyBorder="1" applyAlignment="1">
      <alignment horizontal="right" vertical="center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0" fillId="0" borderId="3" xfId="8" applyFill="1" applyBorder="1" applyAlignment="1" applyProtection="1">
      <alignment horizontal="center" vertical="center"/>
    </xf>
    <xf numFmtId="0" fontId="5" fillId="0" borderId="3" xfId="0" applyFont="1" applyBorder="1">
      <alignment vertical="center"/>
    </xf>
    <xf numFmtId="177" fontId="5" fillId="0" borderId="3" xfId="0" applyNumberFormat="1" applyFont="1" applyBorder="1">
      <alignment vertical="center"/>
    </xf>
    <xf numFmtId="0" fontId="15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</cellXfs>
  <cellStyles count="9">
    <cellStyle name="백분율" xfId="3" builtinId="5"/>
    <cellStyle name="쉼표 [0]" xfId="1" builtinId="6"/>
    <cellStyle name="쉼표 [0] 12 2 10" xfId="6"/>
    <cellStyle name="쉼표 [0] 4 53" xfId="7"/>
    <cellStyle name="쉼표 [0] 7 2 10" xfId="5"/>
    <cellStyle name="통화 [0]" xfId="2" builtinId="7"/>
    <cellStyle name="표준" xfId="0" builtinId="0"/>
    <cellStyle name="표준 18 51" xfId="4"/>
    <cellStyle name="하이퍼링크" xfId="8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gold@safein.co.kr" TargetMode="External"/><Relationship Id="rId1" Type="http://schemas.openxmlformats.org/officeDocument/2006/relationships/hyperlink" Target="mailto:flyingstarbook@nave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9"/>
  <sheetViews>
    <sheetView tabSelected="1" topLeftCell="A31" workbookViewId="0">
      <selection activeCell="B27" sqref="B27:AI27"/>
    </sheetView>
  </sheetViews>
  <sheetFormatPr defaultRowHeight="16.5" x14ac:dyDescent="0.3"/>
  <cols>
    <col min="2" max="2" width="16.5" customWidth="1"/>
    <col min="3" max="3" width="10.625" customWidth="1"/>
    <col min="4" max="4" width="12.625" customWidth="1"/>
    <col min="5" max="5" width="64.5" customWidth="1"/>
    <col min="9" max="9" width="11.625" customWidth="1"/>
    <col min="10" max="10" width="9.875" customWidth="1"/>
    <col min="11" max="11" width="11.625" customWidth="1"/>
    <col min="12" max="12" width="12.25" customWidth="1"/>
    <col min="13" max="13" width="10.5" customWidth="1"/>
    <col min="14" max="14" width="9.75" customWidth="1"/>
    <col min="15" max="15" width="25.875" customWidth="1"/>
    <col min="16" max="16" width="16.875" customWidth="1"/>
    <col min="19" max="19" width="51.25" customWidth="1"/>
  </cols>
  <sheetData>
    <row r="1" spans="1:35" ht="49.5" x14ac:dyDescent="0.3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4" t="s">
        <v>10</v>
      </c>
      <c r="L1" s="4" t="s">
        <v>11</v>
      </c>
      <c r="M1" s="5" t="s">
        <v>12</v>
      </c>
      <c r="N1" s="6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7" t="s">
        <v>31</v>
      </c>
      <c r="AG1" s="66" t="s">
        <v>32</v>
      </c>
      <c r="AH1" s="67"/>
      <c r="AI1" s="8" t="s">
        <v>33</v>
      </c>
    </row>
    <row r="2" spans="1:35" x14ac:dyDescent="0.3">
      <c r="A2" s="9">
        <v>1</v>
      </c>
      <c r="B2" s="10" t="s">
        <v>34</v>
      </c>
      <c r="C2" s="10" t="s">
        <v>35</v>
      </c>
      <c r="D2" s="11">
        <v>44046</v>
      </c>
      <c r="E2" s="10" t="s">
        <v>36</v>
      </c>
      <c r="F2" s="10" t="s">
        <v>37</v>
      </c>
      <c r="G2" s="10" t="s">
        <v>38</v>
      </c>
      <c r="H2" s="14"/>
      <c r="I2" s="10" t="s">
        <v>39</v>
      </c>
      <c r="J2" s="11" t="s">
        <v>40</v>
      </c>
      <c r="K2" s="12">
        <v>3773000</v>
      </c>
      <c r="L2" s="12">
        <v>3773000</v>
      </c>
      <c r="M2" s="12">
        <v>3630000</v>
      </c>
      <c r="N2" s="13">
        <v>0.96209912536443154</v>
      </c>
      <c r="O2" s="10" t="s">
        <v>41</v>
      </c>
      <c r="P2" s="10" t="s">
        <v>42</v>
      </c>
      <c r="Q2" s="10" t="s">
        <v>43</v>
      </c>
      <c r="R2" s="10" t="s">
        <v>44</v>
      </c>
      <c r="S2" s="10" t="s">
        <v>45</v>
      </c>
      <c r="T2" s="10" t="s">
        <v>46</v>
      </c>
      <c r="U2" s="10"/>
      <c r="V2" s="10" t="s">
        <v>40</v>
      </c>
      <c r="W2" s="10" t="s">
        <v>47</v>
      </c>
      <c r="X2" s="10" t="s">
        <v>47</v>
      </c>
      <c r="Y2" s="10" t="s">
        <v>47</v>
      </c>
      <c r="Z2" s="10"/>
      <c r="AA2" s="10"/>
      <c r="AB2" s="10"/>
      <c r="AC2" s="10"/>
      <c r="AD2" s="10"/>
      <c r="AE2" s="10"/>
      <c r="AF2" s="10" t="s">
        <v>48</v>
      </c>
      <c r="AG2" s="56"/>
      <c r="AH2" s="15"/>
      <c r="AI2" s="15"/>
    </row>
    <row r="3" spans="1:35" x14ac:dyDescent="0.3">
      <c r="A3" s="9">
        <v>2</v>
      </c>
      <c r="B3" s="16" t="s">
        <v>49</v>
      </c>
      <c r="C3" s="16" t="s">
        <v>50</v>
      </c>
      <c r="D3" s="17">
        <v>44047</v>
      </c>
      <c r="E3" s="16" t="s">
        <v>51</v>
      </c>
      <c r="F3" s="18" t="s">
        <v>52</v>
      </c>
      <c r="G3" s="18" t="s">
        <v>38</v>
      </c>
      <c r="H3" s="16"/>
      <c r="I3" s="18" t="s">
        <v>53</v>
      </c>
      <c r="J3" s="17">
        <v>44040</v>
      </c>
      <c r="K3" s="19">
        <v>3768000</v>
      </c>
      <c r="L3" s="19">
        <v>3768000</v>
      </c>
      <c r="M3" s="19">
        <v>3570000</v>
      </c>
      <c r="N3" s="20">
        <v>0.94745222929936301</v>
      </c>
      <c r="O3" s="21" t="s">
        <v>54</v>
      </c>
      <c r="P3" s="18" t="s">
        <v>55</v>
      </c>
      <c r="Q3" s="22" t="s">
        <v>56</v>
      </c>
      <c r="R3" s="16" t="s">
        <v>57</v>
      </c>
      <c r="S3" s="23" t="s">
        <v>58</v>
      </c>
      <c r="T3" s="24" t="s">
        <v>59</v>
      </c>
      <c r="U3" s="16"/>
      <c r="V3" s="17">
        <v>44047</v>
      </c>
      <c r="W3" s="17">
        <v>44054</v>
      </c>
      <c r="X3" s="17"/>
      <c r="Y3" s="17"/>
      <c r="Z3" s="25" t="s">
        <v>60</v>
      </c>
      <c r="AA3" s="26"/>
      <c r="AB3" s="26"/>
      <c r="AC3" s="26"/>
      <c r="AD3" s="26"/>
      <c r="AE3" s="16"/>
      <c r="AF3" s="16"/>
      <c r="AG3" s="57"/>
      <c r="AH3" s="15"/>
      <c r="AI3" s="15"/>
    </row>
    <row r="4" spans="1:35" x14ac:dyDescent="0.3">
      <c r="A4" s="9">
        <v>3</v>
      </c>
      <c r="B4" s="18" t="s">
        <v>61</v>
      </c>
      <c r="C4" s="18" t="s">
        <v>62</v>
      </c>
      <c r="D4" s="28">
        <v>44048</v>
      </c>
      <c r="E4" s="52" t="s">
        <v>63</v>
      </c>
      <c r="F4" s="18" t="s">
        <v>64</v>
      </c>
      <c r="G4" s="18" t="s">
        <v>38</v>
      </c>
      <c r="H4" s="18"/>
      <c r="I4" s="18" t="s">
        <v>53</v>
      </c>
      <c r="J4" s="35">
        <v>44029</v>
      </c>
      <c r="K4" s="29">
        <v>6900000</v>
      </c>
      <c r="L4" s="29">
        <v>6900000</v>
      </c>
      <c r="M4" s="29">
        <v>6555000</v>
      </c>
      <c r="N4" s="20">
        <v>0.95</v>
      </c>
      <c r="O4" s="21" t="s">
        <v>65</v>
      </c>
      <c r="P4" s="18" t="s">
        <v>66</v>
      </c>
      <c r="Q4" s="21" t="s">
        <v>67</v>
      </c>
      <c r="R4" s="30" t="s">
        <v>57</v>
      </c>
      <c r="S4" s="23" t="s">
        <v>68</v>
      </c>
      <c r="T4" s="18" t="s">
        <v>69</v>
      </c>
      <c r="U4" s="18"/>
      <c r="V4" s="31">
        <v>44048</v>
      </c>
      <c r="W4" s="31">
        <v>44176</v>
      </c>
      <c r="X4" s="31"/>
      <c r="Y4" s="31"/>
      <c r="Z4" s="25"/>
      <c r="AA4" s="30"/>
      <c r="AB4" s="30"/>
      <c r="AC4" s="30"/>
      <c r="AD4" s="30"/>
      <c r="AE4" s="30"/>
      <c r="AF4" s="21" t="s">
        <v>70</v>
      </c>
      <c r="AG4" s="32"/>
      <c r="AH4" s="15"/>
      <c r="AI4" s="15"/>
    </row>
    <row r="5" spans="1:35" x14ac:dyDescent="0.3">
      <c r="A5" s="9">
        <v>4</v>
      </c>
      <c r="B5" s="10" t="s">
        <v>34</v>
      </c>
      <c r="C5" s="10" t="s">
        <v>35</v>
      </c>
      <c r="D5" s="11">
        <v>44048</v>
      </c>
      <c r="E5" s="10" t="s">
        <v>71</v>
      </c>
      <c r="F5" s="10" t="s">
        <v>72</v>
      </c>
      <c r="G5" s="10" t="s">
        <v>38</v>
      </c>
      <c r="H5" s="14"/>
      <c r="I5" s="10" t="s">
        <v>39</v>
      </c>
      <c r="J5" s="11" t="s">
        <v>73</v>
      </c>
      <c r="K5" s="12">
        <v>18419300</v>
      </c>
      <c r="L5" s="12">
        <v>18419300</v>
      </c>
      <c r="M5" s="12">
        <v>17400000</v>
      </c>
      <c r="N5" s="13">
        <v>0.94466130634714673</v>
      </c>
      <c r="O5" s="10" t="s">
        <v>74</v>
      </c>
      <c r="P5" s="10" t="s">
        <v>75</v>
      </c>
      <c r="Q5" s="10" t="s">
        <v>76</v>
      </c>
      <c r="R5" s="10" t="s">
        <v>44</v>
      </c>
      <c r="S5" s="10" t="s">
        <v>77</v>
      </c>
      <c r="T5" s="10" t="s">
        <v>78</v>
      </c>
      <c r="U5" s="14" t="s">
        <v>79</v>
      </c>
      <c r="V5" s="10" t="s">
        <v>80</v>
      </c>
      <c r="W5" s="10" t="s">
        <v>81</v>
      </c>
      <c r="X5" s="10" t="s">
        <v>81</v>
      </c>
      <c r="Y5" s="10" t="s">
        <v>47</v>
      </c>
      <c r="Z5" s="10"/>
      <c r="AA5" s="10"/>
      <c r="AB5" s="10"/>
      <c r="AC5" s="10"/>
      <c r="AD5" s="10"/>
      <c r="AE5" s="10"/>
      <c r="AF5" s="10" t="s">
        <v>48</v>
      </c>
      <c r="AG5" s="32"/>
      <c r="AH5" s="15"/>
      <c r="AI5" s="15"/>
    </row>
    <row r="6" spans="1:35" x14ac:dyDescent="0.3">
      <c r="A6" s="9">
        <v>5</v>
      </c>
      <c r="B6" s="18" t="s">
        <v>82</v>
      </c>
      <c r="C6" s="18" t="s">
        <v>83</v>
      </c>
      <c r="D6" s="33">
        <v>44050</v>
      </c>
      <c r="E6" s="53" t="s">
        <v>84</v>
      </c>
      <c r="F6" s="18" t="s">
        <v>64</v>
      </c>
      <c r="G6" s="18" t="s">
        <v>38</v>
      </c>
      <c r="H6" s="18"/>
      <c r="I6" s="18" t="s">
        <v>85</v>
      </c>
      <c r="J6" s="35">
        <v>44034</v>
      </c>
      <c r="K6" s="29">
        <v>40000000</v>
      </c>
      <c r="L6" s="29">
        <v>40000000</v>
      </c>
      <c r="M6" s="29">
        <v>38000000</v>
      </c>
      <c r="N6" s="20">
        <v>0.95</v>
      </c>
      <c r="O6" s="18" t="s">
        <v>86</v>
      </c>
      <c r="P6" s="18" t="s">
        <v>87</v>
      </c>
      <c r="Q6" s="18" t="s">
        <v>88</v>
      </c>
      <c r="R6" s="30" t="s">
        <v>57</v>
      </c>
      <c r="S6" s="34" t="s">
        <v>89</v>
      </c>
      <c r="T6" s="18" t="s">
        <v>90</v>
      </c>
      <c r="U6" s="18"/>
      <c r="V6" s="35">
        <v>44050</v>
      </c>
      <c r="W6" s="35">
        <v>44232</v>
      </c>
      <c r="X6" s="35"/>
      <c r="Y6" s="35"/>
      <c r="Z6" s="18"/>
      <c r="AA6" s="18"/>
      <c r="AB6" s="18"/>
      <c r="AC6" s="18"/>
      <c r="AD6" s="18"/>
      <c r="AE6" s="18"/>
      <c r="AF6" s="18" t="s">
        <v>91</v>
      </c>
      <c r="AG6" s="32"/>
      <c r="AH6" s="15"/>
      <c r="AI6" s="15"/>
    </row>
    <row r="7" spans="1:35" x14ac:dyDescent="0.3">
      <c r="A7" s="9">
        <v>6</v>
      </c>
      <c r="B7" s="18" t="s">
        <v>92</v>
      </c>
      <c r="C7" s="18" t="s">
        <v>93</v>
      </c>
      <c r="D7" s="33">
        <v>44050</v>
      </c>
      <c r="E7" s="52" t="s">
        <v>94</v>
      </c>
      <c r="F7" s="18" t="s">
        <v>64</v>
      </c>
      <c r="G7" s="18" t="s">
        <v>38</v>
      </c>
      <c r="H7" s="18"/>
      <c r="I7" s="18" t="s">
        <v>53</v>
      </c>
      <c r="J7" s="35">
        <v>44050</v>
      </c>
      <c r="K7" s="29">
        <v>6000000</v>
      </c>
      <c r="L7" s="29">
        <v>6000000</v>
      </c>
      <c r="M7" s="29">
        <v>6000000</v>
      </c>
      <c r="N7" s="20">
        <v>1</v>
      </c>
      <c r="O7" s="21" t="s">
        <v>95</v>
      </c>
      <c r="P7" s="18" t="s">
        <v>96</v>
      </c>
      <c r="Q7" s="21" t="s">
        <v>97</v>
      </c>
      <c r="R7" s="30" t="s">
        <v>57</v>
      </c>
      <c r="S7" s="23" t="s">
        <v>98</v>
      </c>
      <c r="T7" s="18" t="s">
        <v>99</v>
      </c>
      <c r="U7" s="18"/>
      <c r="V7" s="31">
        <v>44061</v>
      </c>
      <c r="W7" s="31">
        <v>44078</v>
      </c>
      <c r="X7" s="31"/>
      <c r="Y7" s="31"/>
      <c r="Z7" s="25" t="s">
        <v>60</v>
      </c>
      <c r="AA7" s="30"/>
      <c r="AB7" s="30"/>
      <c r="AC7" s="30"/>
      <c r="AD7" s="30"/>
      <c r="AE7" s="30"/>
      <c r="AF7" s="21"/>
      <c r="AG7" s="32"/>
      <c r="AH7" s="15"/>
      <c r="AI7" s="15"/>
    </row>
    <row r="8" spans="1:35" x14ac:dyDescent="0.3">
      <c r="A8" s="9">
        <v>7</v>
      </c>
      <c r="B8" s="10" t="s">
        <v>289</v>
      </c>
      <c r="C8" s="10" t="s">
        <v>326</v>
      </c>
      <c r="D8" s="11">
        <v>44050</v>
      </c>
      <c r="E8" s="44" t="s">
        <v>100</v>
      </c>
      <c r="F8" s="10" t="s">
        <v>291</v>
      </c>
      <c r="G8" s="10" t="s">
        <v>266</v>
      </c>
      <c r="H8" s="14" t="s">
        <v>266</v>
      </c>
      <c r="I8" s="14" t="s">
        <v>267</v>
      </c>
      <c r="J8" s="36" t="s">
        <v>327</v>
      </c>
      <c r="K8" s="37">
        <v>8800000</v>
      </c>
      <c r="L8" s="37">
        <v>8800000</v>
      </c>
      <c r="M8" s="38">
        <v>8360000</v>
      </c>
      <c r="N8" s="13">
        <f>M8/K8</f>
        <v>0.95</v>
      </c>
      <c r="O8" s="10" t="s">
        <v>328</v>
      </c>
      <c r="P8" s="75" t="s">
        <v>329</v>
      </c>
      <c r="Q8" s="10" t="s">
        <v>330</v>
      </c>
      <c r="R8" s="10" t="s">
        <v>272</v>
      </c>
      <c r="S8" s="70" t="s">
        <v>331</v>
      </c>
      <c r="T8" s="10" t="s">
        <v>332</v>
      </c>
      <c r="U8" s="10"/>
      <c r="V8" s="11">
        <v>44050</v>
      </c>
      <c r="W8" s="11">
        <v>44056</v>
      </c>
      <c r="X8" s="11">
        <v>44056</v>
      </c>
      <c r="Y8" s="11">
        <v>44056</v>
      </c>
      <c r="Z8" s="14"/>
      <c r="AA8" s="10"/>
      <c r="AB8" s="10"/>
      <c r="AC8" s="10"/>
      <c r="AD8" s="10"/>
      <c r="AE8" s="10"/>
      <c r="AF8" s="10"/>
      <c r="AG8" s="32"/>
      <c r="AH8" s="15"/>
      <c r="AI8" s="15"/>
    </row>
    <row r="9" spans="1:35" x14ac:dyDescent="0.3">
      <c r="A9" s="9">
        <v>8</v>
      </c>
      <c r="B9" s="10" t="s">
        <v>34</v>
      </c>
      <c r="C9" s="10" t="s">
        <v>101</v>
      </c>
      <c r="D9" s="11">
        <v>44053</v>
      </c>
      <c r="E9" s="10" t="s">
        <v>102</v>
      </c>
      <c r="F9" s="10" t="s">
        <v>64</v>
      </c>
      <c r="G9" s="10" t="s">
        <v>38</v>
      </c>
      <c r="H9" s="14"/>
      <c r="I9" s="10" t="s">
        <v>103</v>
      </c>
      <c r="J9" s="11" t="s">
        <v>104</v>
      </c>
      <c r="K9" s="12">
        <v>40000000</v>
      </c>
      <c r="L9" s="12">
        <v>40000000</v>
      </c>
      <c r="M9" s="12">
        <v>39000000</v>
      </c>
      <c r="N9" s="13">
        <v>0.97499999999999998</v>
      </c>
      <c r="O9" s="10" t="s">
        <v>105</v>
      </c>
      <c r="P9" s="10" t="s">
        <v>106</v>
      </c>
      <c r="Q9" s="10" t="s">
        <v>107</v>
      </c>
      <c r="R9" s="10" t="s">
        <v>108</v>
      </c>
      <c r="S9" s="10" t="s">
        <v>109</v>
      </c>
      <c r="T9" s="10" t="s">
        <v>110</v>
      </c>
      <c r="U9" s="14" t="s">
        <v>111</v>
      </c>
      <c r="V9" s="10" t="s">
        <v>112</v>
      </c>
      <c r="W9" s="10" t="s">
        <v>113</v>
      </c>
      <c r="X9" s="10"/>
      <c r="Y9" s="10"/>
      <c r="Z9" s="10"/>
      <c r="AA9" s="10">
        <v>1</v>
      </c>
      <c r="AB9" s="10"/>
      <c r="AC9" s="10"/>
      <c r="AD9" s="10"/>
      <c r="AE9" s="10"/>
      <c r="AF9" s="10" t="s">
        <v>114</v>
      </c>
      <c r="AG9" s="32"/>
      <c r="AH9" s="15"/>
      <c r="AI9" s="15"/>
    </row>
    <row r="10" spans="1:35" x14ac:dyDescent="0.3">
      <c r="A10" s="9">
        <v>9</v>
      </c>
      <c r="B10" s="18" t="s">
        <v>92</v>
      </c>
      <c r="C10" s="18" t="s">
        <v>115</v>
      </c>
      <c r="D10" s="28">
        <v>44054</v>
      </c>
      <c r="E10" s="52" t="s">
        <v>116</v>
      </c>
      <c r="F10" s="18" t="s">
        <v>64</v>
      </c>
      <c r="G10" s="18" t="s">
        <v>38</v>
      </c>
      <c r="H10" s="18"/>
      <c r="I10" s="18" t="s">
        <v>53</v>
      </c>
      <c r="J10" s="35">
        <v>44043</v>
      </c>
      <c r="K10" s="29">
        <v>9300000</v>
      </c>
      <c r="L10" s="29">
        <v>9300000</v>
      </c>
      <c r="M10" s="29">
        <v>8835000</v>
      </c>
      <c r="N10" s="20">
        <v>0.95</v>
      </c>
      <c r="O10" s="21" t="s">
        <v>117</v>
      </c>
      <c r="P10" s="18" t="s">
        <v>118</v>
      </c>
      <c r="Q10" s="21" t="s">
        <v>119</v>
      </c>
      <c r="R10" s="30" t="s">
        <v>57</v>
      </c>
      <c r="S10" s="23" t="s">
        <v>120</v>
      </c>
      <c r="T10" s="18" t="s">
        <v>121</v>
      </c>
      <c r="U10" s="18"/>
      <c r="V10" s="35">
        <v>44054</v>
      </c>
      <c r="W10" s="35">
        <v>44134</v>
      </c>
      <c r="X10" s="31"/>
      <c r="Y10" s="31"/>
      <c r="Z10" s="25"/>
      <c r="AA10" s="30"/>
      <c r="AB10" s="30"/>
      <c r="AC10" s="30"/>
      <c r="AD10" s="30"/>
      <c r="AE10" s="30"/>
      <c r="AF10" s="21"/>
      <c r="AG10" s="32"/>
      <c r="AH10" s="15"/>
      <c r="AI10" s="15"/>
    </row>
    <row r="11" spans="1:35" x14ac:dyDescent="0.3">
      <c r="A11" s="9">
        <v>10</v>
      </c>
      <c r="B11" s="18" t="s">
        <v>122</v>
      </c>
      <c r="C11" s="18" t="s">
        <v>123</v>
      </c>
      <c r="D11" s="31">
        <v>44054</v>
      </c>
      <c r="E11" s="54" t="s">
        <v>124</v>
      </c>
      <c r="F11" s="21" t="s">
        <v>64</v>
      </c>
      <c r="G11" s="18" t="s">
        <v>38</v>
      </c>
      <c r="H11" s="30"/>
      <c r="I11" s="18" t="s">
        <v>53</v>
      </c>
      <c r="J11" s="31">
        <v>44050</v>
      </c>
      <c r="K11" s="39">
        <v>22000000</v>
      </c>
      <c r="L11" s="39">
        <v>22000000</v>
      </c>
      <c r="M11" s="39">
        <v>19800000</v>
      </c>
      <c r="N11" s="20">
        <v>0.9</v>
      </c>
      <c r="O11" s="21" t="s">
        <v>125</v>
      </c>
      <c r="P11" s="18" t="s">
        <v>126</v>
      </c>
      <c r="Q11" s="21" t="s">
        <v>127</v>
      </c>
      <c r="R11" s="30" t="s">
        <v>57</v>
      </c>
      <c r="S11" s="23" t="s">
        <v>128</v>
      </c>
      <c r="T11" s="18" t="s">
        <v>129</v>
      </c>
      <c r="U11" s="18"/>
      <c r="V11" s="31">
        <v>44061</v>
      </c>
      <c r="W11" s="31">
        <v>44150</v>
      </c>
      <c r="X11" s="31"/>
      <c r="Y11" s="31"/>
      <c r="Z11" s="25"/>
      <c r="AA11" s="30"/>
      <c r="AB11" s="30"/>
      <c r="AC11" s="30"/>
      <c r="AD11" s="30"/>
      <c r="AE11" s="30"/>
      <c r="AF11" s="21" t="s">
        <v>130</v>
      </c>
      <c r="AG11" s="32"/>
      <c r="AH11" s="15"/>
      <c r="AI11" s="15"/>
    </row>
    <row r="12" spans="1:35" x14ac:dyDescent="0.3">
      <c r="A12" s="9">
        <v>11</v>
      </c>
      <c r="B12" s="10" t="s">
        <v>34</v>
      </c>
      <c r="C12" s="10" t="s">
        <v>131</v>
      </c>
      <c r="D12" s="11">
        <v>44054</v>
      </c>
      <c r="E12" s="10" t="s">
        <v>132</v>
      </c>
      <c r="F12" s="10" t="s">
        <v>72</v>
      </c>
      <c r="G12" s="10" t="s">
        <v>38</v>
      </c>
      <c r="H12" s="14"/>
      <c r="I12" s="10" t="s">
        <v>39</v>
      </c>
      <c r="J12" s="11" t="s">
        <v>133</v>
      </c>
      <c r="K12" s="12">
        <v>784210</v>
      </c>
      <c r="L12" s="12">
        <v>784210</v>
      </c>
      <c r="M12" s="12">
        <v>784210</v>
      </c>
      <c r="N12" s="13">
        <v>1</v>
      </c>
      <c r="O12" s="10" t="s">
        <v>134</v>
      </c>
      <c r="P12" s="10" t="s">
        <v>135</v>
      </c>
      <c r="Q12" s="10" t="s">
        <v>136</v>
      </c>
      <c r="R12" s="10" t="s">
        <v>137</v>
      </c>
      <c r="S12" s="10" t="s">
        <v>138</v>
      </c>
      <c r="T12" s="10" t="s">
        <v>139</v>
      </c>
      <c r="U12" s="10"/>
      <c r="V12" s="10" t="s">
        <v>133</v>
      </c>
      <c r="W12" s="10" t="s">
        <v>140</v>
      </c>
      <c r="X12" s="10"/>
      <c r="Y12" s="10"/>
      <c r="Z12" s="10"/>
      <c r="AA12" s="10"/>
      <c r="AB12" s="10"/>
      <c r="AC12" s="10"/>
      <c r="AD12" s="10"/>
      <c r="AE12" s="10"/>
      <c r="AF12" s="10" t="s">
        <v>114</v>
      </c>
      <c r="AG12" s="32"/>
      <c r="AH12" s="15"/>
      <c r="AI12" s="15"/>
    </row>
    <row r="13" spans="1:35" x14ac:dyDescent="0.3">
      <c r="A13" s="9">
        <v>12</v>
      </c>
      <c r="B13" s="10" t="s">
        <v>34</v>
      </c>
      <c r="C13" s="10" t="s">
        <v>131</v>
      </c>
      <c r="D13" s="11">
        <v>44054</v>
      </c>
      <c r="E13" s="10" t="s">
        <v>141</v>
      </c>
      <c r="F13" s="10" t="s">
        <v>72</v>
      </c>
      <c r="G13" s="10" t="s">
        <v>38</v>
      </c>
      <c r="H13" s="14"/>
      <c r="I13" s="10" t="s">
        <v>39</v>
      </c>
      <c r="J13" s="11" t="s">
        <v>133</v>
      </c>
      <c r="K13" s="12">
        <v>2155570</v>
      </c>
      <c r="L13" s="12">
        <v>2155570</v>
      </c>
      <c r="M13" s="12">
        <v>2155570</v>
      </c>
      <c r="N13" s="13">
        <v>1</v>
      </c>
      <c r="O13" s="10" t="s">
        <v>134</v>
      </c>
      <c r="P13" s="10" t="s">
        <v>135</v>
      </c>
      <c r="Q13" s="10" t="s">
        <v>136</v>
      </c>
      <c r="R13" s="10" t="s">
        <v>137</v>
      </c>
      <c r="S13" s="10" t="s">
        <v>138</v>
      </c>
      <c r="T13" s="10" t="s">
        <v>139</v>
      </c>
      <c r="U13" s="10"/>
      <c r="V13" s="10" t="s">
        <v>133</v>
      </c>
      <c r="W13" s="10" t="s">
        <v>140</v>
      </c>
      <c r="X13" s="10"/>
      <c r="Y13" s="10"/>
      <c r="Z13" s="10"/>
      <c r="AA13" s="10"/>
      <c r="AB13" s="10"/>
      <c r="AC13" s="10"/>
      <c r="AD13" s="10"/>
      <c r="AE13" s="10"/>
      <c r="AF13" s="10" t="s">
        <v>114</v>
      </c>
      <c r="AG13" s="32"/>
      <c r="AH13" s="15"/>
      <c r="AI13" s="15"/>
    </row>
    <row r="14" spans="1:35" x14ac:dyDescent="0.3">
      <c r="A14" s="9">
        <v>13</v>
      </c>
      <c r="B14" s="10" t="s">
        <v>34</v>
      </c>
      <c r="C14" s="10" t="s">
        <v>131</v>
      </c>
      <c r="D14" s="11">
        <v>44054</v>
      </c>
      <c r="E14" s="10" t="s">
        <v>142</v>
      </c>
      <c r="F14" s="10" t="s">
        <v>72</v>
      </c>
      <c r="G14" s="10" t="s">
        <v>38</v>
      </c>
      <c r="H14" s="14"/>
      <c r="I14" s="10" t="s">
        <v>39</v>
      </c>
      <c r="J14" s="11" t="s">
        <v>133</v>
      </c>
      <c r="K14" s="12">
        <v>341830</v>
      </c>
      <c r="L14" s="12">
        <v>341830</v>
      </c>
      <c r="M14" s="12">
        <v>341830</v>
      </c>
      <c r="N14" s="13">
        <v>1</v>
      </c>
      <c r="O14" s="10" t="s">
        <v>134</v>
      </c>
      <c r="P14" s="10" t="s">
        <v>135</v>
      </c>
      <c r="Q14" s="10" t="s">
        <v>136</v>
      </c>
      <c r="R14" s="10" t="s">
        <v>137</v>
      </c>
      <c r="S14" s="10" t="s">
        <v>138</v>
      </c>
      <c r="T14" s="10" t="s">
        <v>139</v>
      </c>
      <c r="U14" s="10"/>
      <c r="V14" s="10" t="s">
        <v>133</v>
      </c>
      <c r="W14" s="10" t="s">
        <v>140</v>
      </c>
      <c r="X14" s="10"/>
      <c r="Y14" s="10"/>
      <c r="Z14" s="10"/>
      <c r="AA14" s="10"/>
      <c r="AB14" s="10"/>
      <c r="AC14" s="10"/>
      <c r="AD14" s="10"/>
      <c r="AE14" s="10"/>
      <c r="AF14" s="10" t="s">
        <v>114</v>
      </c>
      <c r="AG14" s="32"/>
      <c r="AH14" s="15"/>
      <c r="AI14" s="15"/>
    </row>
    <row r="15" spans="1:35" x14ac:dyDescent="0.3">
      <c r="A15" s="9">
        <v>14</v>
      </c>
      <c r="B15" s="10" t="s">
        <v>34</v>
      </c>
      <c r="C15" s="10" t="s">
        <v>131</v>
      </c>
      <c r="D15" s="11">
        <v>44054</v>
      </c>
      <c r="E15" s="10" t="s">
        <v>143</v>
      </c>
      <c r="F15" s="10" t="s">
        <v>72</v>
      </c>
      <c r="G15" s="10" t="s">
        <v>38</v>
      </c>
      <c r="H15" s="14"/>
      <c r="I15" s="10" t="s">
        <v>39</v>
      </c>
      <c r="J15" s="11" t="s">
        <v>133</v>
      </c>
      <c r="K15" s="12">
        <v>231240</v>
      </c>
      <c r="L15" s="12">
        <v>231240</v>
      </c>
      <c r="M15" s="12">
        <v>231240</v>
      </c>
      <c r="N15" s="13">
        <v>1</v>
      </c>
      <c r="O15" s="10" t="s">
        <v>134</v>
      </c>
      <c r="P15" s="10" t="s">
        <v>135</v>
      </c>
      <c r="Q15" s="10" t="s">
        <v>136</v>
      </c>
      <c r="R15" s="10" t="s">
        <v>137</v>
      </c>
      <c r="S15" s="10" t="s">
        <v>138</v>
      </c>
      <c r="T15" s="10" t="s">
        <v>139</v>
      </c>
      <c r="U15" s="10"/>
      <c r="V15" s="10" t="s">
        <v>133</v>
      </c>
      <c r="W15" s="10" t="s">
        <v>140</v>
      </c>
      <c r="X15" s="10"/>
      <c r="Y15" s="10"/>
      <c r="Z15" s="10"/>
      <c r="AA15" s="10"/>
      <c r="AB15" s="10"/>
      <c r="AC15" s="10"/>
      <c r="AD15" s="10"/>
      <c r="AE15" s="10"/>
      <c r="AF15" s="10" t="s">
        <v>114</v>
      </c>
      <c r="AG15" s="32"/>
      <c r="AH15" s="15"/>
      <c r="AI15" s="15"/>
    </row>
    <row r="16" spans="1:35" x14ac:dyDescent="0.3">
      <c r="A16" s="9">
        <v>15</v>
      </c>
      <c r="B16" s="10" t="s">
        <v>34</v>
      </c>
      <c r="C16" s="10" t="s">
        <v>131</v>
      </c>
      <c r="D16" s="11">
        <v>44054</v>
      </c>
      <c r="E16" s="10" t="s">
        <v>144</v>
      </c>
      <c r="F16" s="10" t="s">
        <v>72</v>
      </c>
      <c r="G16" s="10" t="s">
        <v>38</v>
      </c>
      <c r="H16" s="14"/>
      <c r="I16" s="10" t="s">
        <v>39</v>
      </c>
      <c r="J16" s="11" t="s">
        <v>133</v>
      </c>
      <c r="K16" s="12">
        <v>482590</v>
      </c>
      <c r="L16" s="12">
        <v>482590</v>
      </c>
      <c r="M16" s="12">
        <v>482590</v>
      </c>
      <c r="N16" s="13">
        <v>1</v>
      </c>
      <c r="O16" s="10" t="s">
        <v>145</v>
      </c>
      <c r="P16" s="10" t="s">
        <v>146</v>
      </c>
      <c r="Q16" s="10" t="s">
        <v>147</v>
      </c>
      <c r="R16" s="10" t="s">
        <v>148</v>
      </c>
      <c r="S16" s="10" t="s">
        <v>149</v>
      </c>
      <c r="T16" s="10" t="s">
        <v>150</v>
      </c>
      <c r="U16" s="10"/>
      <c r="V16" s="10" t="s">
        <v>133</v>
      </c>
      <c r="W16" s="10" t="s">
        <v>140</v>
      </c>
      <c r="X16" s="10"/>
      <c r="Y16" s="10"/>
      <c r="Z16" s="10"/>
      <c r="AA16" s="10"/>
      <c r="AB16" s="10"/>
      <c r="AC16" s="10"/>
      <c r="AD16" s="10"/>
      <c r="AE16" s="10"/>
      <c r="AF16" s="10" t="s">
        <v>114</v>
      </c>
      <c r="AG16" s="32"/>
      <c r="AH16" s="15"/>
      <c r="AI16" s="15"/>
    </row>
    <row r="17" spans="1:35" x14ac:dyDescent="0.3">
      <c r="A17" s="9">
        <v>16</v>
      </c>
      <c r="B17" s="10" t="s">
        <v>34</v>
      </c>
      <c r="C17" s="10" t="s">
        <v>131</v>
      </c>
      <c r="D17" s="11">
        <v>44054</v>
      </c>
      <c r="E17" s="10" t="s">
        <v>151</v>
      </c>
      <c r="F17" s="10" t="s">
        <v>72</v>
      </c>
      <c r="G17" s="10" t="s">
        <v>38</v>
      </c>
      <c r="H17" s="14"/>
      <c r="I17" s="10" t="s">
        <v>39</v>
      </c>
      <c r="J17" s="11" t="s">
        <v>133</v>
      </c>
      <c r="K17" s="12">
        <v>326750</v>
      </c>
      <c r="L17" s="12">
        <v>326750</v>
      </c>
      <c r="M17" s="12">
        <v>326750</v>
      </c>
      <c r="N17" s="13">
        <v>1</v>
      </c>
      <c r="O17" s="10" t="s">
        <v>152</v>
      </c>
      <c r="P17" s="10" t="s">
        <v>153</v>
      </c>
      <c r="Q17" s="10" t="s">
        <v>154</v>
      </c>
      <c r="R17" s="10" t="s">
        <v>108</v>
      </c>
      <c r="S17" s="10" t="s">
        <v>155</v>
      </c>
      <c r="T17" s="10" t="s">
        <v>156</v>
      </c>
      <c r="U17" s="10"/>
      <c r="V17" s="10" t="s">
        <v>133</v>
      </c>
      <c r="W17" s="10" t="s">
        <v>157</v>
      </c>
      <c r="X17" s="10" t="s">
        <v>158</v>
      </c>
      <c r="Y17" s="10" t="s">
        <v>158</v>
      </c>
      <c r="Z17" s="10"/>
      <c r="AA17" s="10"/>
      <c r="AB17" s="10"/>
      <c r="AC17" s="10"/>
      <c r="AD17" s="10"/>
      <c r="AE17" s="10"/>
      <c r="AF17" s="10" t="s">
        <v>114</v>
      </c>
      <c r="AG17" s="32"/>
      <c r="AH17" s="15"/>
      <c r="AI17" s="15"/>
    </row>
    <row r="18" spans="1:35" x14ac:dyDescent="0.3">
      <c r="A18" s="9">
        <v>17</v>
      </c>
      <c r="B18" s="10" t="s">
        <v>34</v>
      </c>
      <c r="C18" s="10" t="s">
        <v>131</v>
      </c>
      <c r="D18" s="11">
        <v>44054</v>
      </c>
      <c r="E18" s="10" t="s">
        <v>159</v>
      </c>
      <c r="F18" s="10" t="s">
        <v>72</v>
      </c>
      <c r="G18" s="10" t="s">
        <v>38</v>
      </c>
      <c r="H18" s="14"/>
      <c r="I18" s="10" t="s">
        <v>39</v>
      </c>
      <c r="J18" s="11" t="s">
        <v>133</v>
      </c>
      <c r="K18" s="12">
        <v>4076890</v>
      </c>
      <c r="L18" s="12">
        <v>4076890</v>
      </c>
      <c r="M18" s="12">
        <v>4076890</v>
      </c>
      <c r="N18" s="13">
        <v>1</v>
      </c>
      <c r="O18" s="10" t="s">
        <v>160</v>
      </c>
      <c r="P18" s="10" t="s">
        <v>161</v>
      </c>
      <c r="Q18" s="10" t="s">
        <v>162</v>
      </c>
      <c r="R18" s="10" t="s">
        <v>108</v>
      </c>
      <c r="S18" s="10" t="s">
        <v>163</v>
      </c>
      <c r="T18" s="10" t="s">
        <v>164</v>
      </c>
      <c r="U18" s="10"/>
      <c r="V18" s="10" t="s">
        <v>133</v>
      </c>
      <c r="W18" s="10" t="s">
        <v>165</v>
      </c>
      <c r="X18" s="10" t="s">
        <v>158</v>
      </c>
      <c r="Y18" s="10" t="s">
        <v>158</v>
      </c>
      <c r="Z18" s="10"/>
      <c r="AA18" s="10"/>
      <c r="AB18" s="10"/>
      <c r="AC18" s="10"/>
      <c r="AD18" s="10"/>
      <c r="AE18" s="10"/>
      <c r="AF18" s="10" t="s">
        <v>114</v>
      </c>
      <c r="AG18" s="32"/>
      <c r="AH18" s="15"/>
      <c r="AI18" s="15"/>
    </row>
    <row r="19" spans="1:35" x14ac:dyDescent="0.3">
      <c r="A19" s="9">
        <v>18</v>
      </c>
      <c r="B19" s="10" t="s">
        <v>34</v>
      </c>
      <c r="C19" s="10" t="s">
        <v>131</v>
      </c>
      <c r="D19" s="11">
        <v>44054</v>
      </c>
      <c r="E19" s="10" t="s">
        <v>166</v>
      </c>
      <c r="F19" s="10" t="s">
        <v>72</v>
      </c>
      <c r="G19" s="10" t="s">
        <v>38</v>
      </c>
      <c r="H19" s="14"/>
      <c r="I19" s="10" t="s">
        <v>39</v>
      </c>
      <c r="J19" s="11" t="s">
        <v>133</v>
      </c>
      <c r="K19" s="12">
        <v>879720</v>
      </c>
      <c r="L19" s="12">
        <v>879720</v>
      </c>
      <c r="M19" s="12">
        <v>879720</v>
      </c>
      <c r="N19" s="13">
        <v>1</v>
      </c>
      <c r="O19" s="10" t="s">
        <v>167</v>
      </c>
      <c r="P19" s="10" t="s">
        <v>168</v>
      </c>
      <c r="Q19" s="10" t="s">
        <v>169</v>
      </c>
      <c r="R19" s="10" t="s">
        <v>44</v>
      </c>
      <c r="S19" s="10" t="s">
        <v>170</v>
      </c>
      <c r="T19" s="10" t="s">
        <v>171</v>
      </c>
      <c r="U19" s="10"/>
      <c r="V19" s="10" t="s">
        <v>133</v>
      </c>
      <c r="W19" s="10" t="s">
        <v>165</v>
      </c>
      <c r="X19" s="10"/>
      <c r="Y19" s="10"/>
      <c r="Z19" s="10"/>
      <c r="AA19" s="10"/>
      <c r="AB19" s="10"/>
      <c r="AC19" s="10"/>
      <c r="AD19" s="10"/>
      <c r="AE19" s="10"/>
      <c r="AF19" s="10" t="s">
        <v>114</v>
      </c>
      <c r="AG19" s="32"/>
      <c r="AH19" s="15"/>
      <c r="AI19" s="15"/>
    </row>
    <row r="20" spans="1:35" x14ac:dyDescent="0.3">
      <c r="A20" s="9">
        <v>19</v>
      </c>
      <c r="B20" s="10" t="s">
        <v>34</v>
      </c>
      <c r="C20" s="10" t="s">
        <v>131</v>
      </c>
      <c r="D20" s="11">
        <v>44054</v>
      </c>
      <c r="E20" s="10" t="s">
        <v>172</v>
      </c>
      <c r="F20" s="10" t="s">
        <v>72</v>
      </c>
      <c r="G20" s="10" t="s">
        <v>38</v>
      </c>
      <c r="H20" s="14"/>
      <c r="I20" s="10" t="s">
        <v>39</v>
      </c>
      <c r="J20" s="11" t="s">
        <v>133</v>
      </c>
      <c r="K20" s="12">
        <v>371990</v>
      </c>
      <c r="L20" s="12">
        <v>371990</v>
      </c>
      <c r="M20" s="12">
        <v>371990</v>
      </c>
      <c r="N20" s="13">
        <v>1</v>
      </c>
      <c r="O20" s="10" t="s">
        <v>173</v>
      </c>
      <c r="P20" s="10" t="s">
        <v>174</v>
      </c>
      <c r="Q20" s="10" t="s">
        <v>175</v>
      </c>
      <c r="R20" s="10" t="s">
        <v>137</v>
      </c>
      <c r="S20" s="10" t="s">
        <v>176</v>
      </c>
      <c r="T20" s="10" t="s">
        <v>177</v>
      </c>
      <c r="U20" s="10"/>
      <c r="V20" s="10" t="s">
        <v>133</v>
      </c>
      <c r="W20" s="10" t="s">
        <v>165</v>
      </c>
      <c r="X20" s="10" t="s">
        <v>178</v>
      </c>
      <c r="Y20" s="10" t="s">
        <v>178</v>
      </c>
      <c r="Z20" s="10"/>
      <c r="AA20" s="10"/>
      <c r="AB20" s="10"/>
      <c r="AC20" s="10"/>
      <c r="AD20" s="10"/>
      <c r="AE20" s="10"/>
      <c r="AF20" s="10" t="s">
        <v>114</v>
      </c>
      <c r="AG20" s="32"/>
      <c r="AH20" s="15"/>
      <c r="AI20" s="15"/>
    </row>
    <row r="21" spans="1:35" x14ac:dyDescent="0.3">
      <c r="A21" s="9">
        <v>20</v>
      </c>
      <c r="B21" s="10" t="s">
        <v>34</v>
      </c>
      <c r="C21" s="10" t="s">
        <v>131</v>
      </c>
      <c r="D21" s="11">
        <v>44054</v>
      </c>
      <c r="E21" s="10" t="s">
        <v>179</v>
      </c>
      <c r="F21" s="10" t="s">
        <v>72</v>
      </c>
      <c r="G21" s="10" t="s">
        <v>38</v>
      </c>
      <c r="H21" s="14"/>
      <c r="I21" s="10" t="s">
        <v>39</v>
      </c>
      <c r="J21" s="11" t="s">
        <v>133</v>
      </c>
      <c r="K21" s="12">
        <v>1990690</v>
      </c>
      <c r="L21" s="12">
        <v>1990690</v>
      </c>
      <c r="M21" s="12">
        <v>1990690</v>
      </c>
      <c r="N21" s="13">
        <v>1</v>
      </c>
      <c r="O21" s="10" t="s">
        <v>180</v>
      </c>
      <c r="P21" s="10" t="s">
        <v>181</v>
      </c>
      <c r="Q21" s="10" t="s">
        <v>182</v>
      </c>
      <c r="R21" s="10" t="s">
        <v>44</v>
      </c>
      <c r="S21" s="10" t="s">
        <v>183</v>
      </c>
      <c r="T21" s="10" t="s">
        <v>184</v>
      </c>
      <c r="U21" s="10"/>
      <c r="V21" s="10" t="s">
        <v>133</v>
      </c>
      <c r="W21" s="10" t="s">
        <v>165</v>
      </c>
      <c r="X21" s="10" t="s">
        <v>178</v>
      </c>
      <c r="Y21" s="10" t="s">
        <v>178</v>
      </c>
      <c r="Z21" s="10"/>
      <c r="AA21" s="10"/>
      <c r="AB21" s="10"/>
      <c r="AC21" s="10"/>
      <c r="AD21" s="10"/>
      <c r="AE21" s="10"/>
      <c r="AF21" s="10" t="s">
        <v>114</v>
      </c>
      <c r="AG21" s="32"/>
      <c r="AH21" s="15"/>
      <c r="AI21" s="15"/>
    </row>
    <row r="22" spans="1:35" x14ac:dyDescent="0.3">
      <c r="A22" s="9">
        <v>21</v>
      </c>
      <c r="B22" s="18" t="s">
        <v>92</v>
      </c>
      <c r="C22" s="18" t="s">
        <v>185</v>
      </c>
      <c r="D22" s="28">
        <v>44055</v>
      </c>
      <c r="E22" s="53" t="s">
        <v>186</v>
      </c>
      <c r="F22" s="18" t="s">
        <v>64</v>
      </c>
      <c r="G22" s="18" t="s">
        <v>38</v>
      </c>
      <c r="H22" s="18"/>
      <c r="I22" s="18" t="s">
        <v>187</v>
      </c>
      <c r="J22" s="35">
        <v>44050</v>
      </c>
      <c r="K22" s="29">
        <v>44277900</v>
      </c>
      <c r="L22" s="29">
        <v>44277900</v>
      </c>
      <c r="M22" s="29">
        <v>44277900</v>
      </c>
      <c r="N22" s="20">
        <v>1</v>
      </c>
      <c r="O22" s="21" t="s">
        <v>188</v>
      </c>
      <c r="P22" s="18" t="s">
        <v>189</v>
      </c>
      <c r="Q22" s="21" t="s">
        <v>190</v>
      </c>
      <c r="R22" s="30" t="s">
        <v>57</v>
      </c>
      <c r="S22" s="23" t="s">
        <v>191</v>
      </c>
      <c r="T22" s="18" t="s">
        <v>192</v>
      </c>
      <c r="U22" s="18"/>
      <c r="V22" s="31">
        <v>44055</v>
      </c>
      <c r="W22" s="31">
        <v>44074</v>
      </c>
      <c r="X22" s="31"/>
      <c r="Y22" s="31"/>
      <c r="Z22" s="25"/>
      <c r="AA22" s="30"/>
      <c r="AB22" s="30">
        <v>1</v>
      </c>
      <c r="AC22" s="30"/>
      <c r="AD22" s="30">
        <v>1</v>
      </c>
      <c r="AE22" s="30"/>
      <c r="AF22" s="21"/>
      <c r="AG22" s="32"/>
      <c r="AH22" s="15"/>
      <c r="AI22" s="15"/>
    </row>
    <row r="23" spans="1:35" x14ac:dyDescent="0.3">
      <c r="A23" s="9">
        <v>22</v>
      </c>
      <c r="B23" s="18" t="s">
        <v>49</v>
      </c>
      <c r="C23" s="18" t="s">
        <v>193</v>
      </c>
      <c r="D23" s="33">
        <v>44059</v>
      </c>
      <c r="E23" s="52" t="s">
        <v>194</v>
      </c>
      <c r="F23" s="18" t="s">
        <v>52</v>
      </c>
      <c r="G23" s="18" t="s">
        <v>38</v>
      </c>
      <c r="H23" s="18"/>
      <c r="I23" s="18" t="s">
        <v>53</v>
      </c>
      <c r="J23" s="35">
        <v>44043</v>
      </c>
      <c r="K23" s="29">
        <v>4250000</v>
      </c>
      <c r="L23" s="29">
        <v>4250000</v>
      </c>
      <c r="M23" s="29">
        <v>4037500</v>
      </c>
      <c r="N23" s="20">
        <v>0.95</v>
      </c>
      <c r="O23" s="21" t="s">
        <v>54</v>
      </c>
      <c r="P23" s="18" t="s">
        <v>55</v>
      </c>
      <c r="Q23" s="22" t="s">
        <v>56</v>
      </c>
      <c r="R23" s="16" t="s">
        <v>57</v>
      </c>
      <c r="S23" s="23" t="s">
        <v>58</v>
      </c>
      <c r="T23" s="24" t="s">
        <v>59</v>
      </c>
      <c r="U23" s="18"/>
      <c r="V23" s="31">
        <v>44059</v>
      </c>
      <c r="W23" s="31">
        <v>44060</v>
      </c>
      <c r="X23" s="31"/>
      <c r="Y23" s="31"/>
      <c r="Z23" s="25" t="s">
        <v>60</v>
      </c>
      <c r="AA23" s="30"/>
      <c r="AB23" s="30"/>
      <c r="AC23" s="30"/>
      <c r="AD23" s="30"/>
      <c r="AE23" s="30"/>
      <c r="AF23" s="21"/>
      <c r="AG23" s="32"/>
      <c r="AH23" s="15"/>
      <c r="AI23" s="15"/>
    </row>
    <row r="24" spans="1:35" ht="40.5" x14ac:dyDescent="0.3">
      <c r="A24" s="9">
        <v>23</v>
      </c>
      <c r="B24" s="58" t="s">
        <v>195</v>
      </c>
      <c r="C24" s="55" t="s">
        <v>196</v>
      </c>
      <c r="D24" s="59">
        <v>44061</v>
      </c>
      <c r="E24" s="60" t="s">
        <v>197</v>
      </c>
      <c r="F24" s="61" t="s">
        <v>198</v>
      </c>
      <c r="G24" s="61" t="s">
        <v>199</v>
      </c>
      <c r="H24" s="49" t="s">
        <v>200</v>
      </c>
      <c r="I24" s="49" t="s">
        <v>201</v>
      </c>
      <c r="J24" s="65" t="s">
        <v>202</v>
      </c>
      <c r="K24" s="62">
        <v>20000000</v>
      </c>
      <c r="L24" s="62">
        <v>20000000</v>
      </c>
      <c r="M24" s="62">
        <v>19990000</v>
      </c>
      <c r="N24" s="63">
        <v>0.99950000000000006</v>
      </c>
      <c r="O24" s="24" t="s">
        <v>203</v>
      </c>
      <c r="P24" s="27" t="s">
        <v>204</v>
      </c>
      <c r="Q24" s="27" t="s">
        <v>205</v>
      </c>
      <c r="R24" s="27" t="s">
        <v>206</v>
      </c>
      <c r="S24" s="64" t="s">
        <v>207</v>
      </c>
      <c r="T24" s="27" t="s">
        <v>208</v>
      </c>
      <c r="U24" s="24"/>
      <c r="V24" s="16" t="s">
        <v>209</v>
      </c>
      <c r="W24" s="16" t="s">
        <v>210</v>
      </c>
      <c r="X24" s="16" t="s">
        <v>210</v>
      </c>
      <c r="Y24" s="16"/>
      <c r="Z24" s="51"/>
      <c r="AA24" s="51"/>
      <c r="AB24" s="51"/>
      <c r="AC24" s="51"/>
      <c r="AD24" s="51"/>
      <c r="AE24" s="51"/>
      <c r="AF24" s="27" t="s">
        <v>211</v>
      </c>
      <c r="AG24" s="40"/>
      <c r="AH24" s="15"/>
      <c r="AI24" s="15"/>
    </row>
    <row r="25" spans="1:35" x14ac:dyDescent="0.3">
      <c r="A25" s="9">
        <v>24</v>
      </c>
      <c r="B25" s="18" t="s">
        <v>61</v>
      </c>
      <c r="C25" s="18" t="s">
        <v>62</v>
      </c>
      <c r="D25" s="33">
        <v>44062</v>
      </c>
      <c r="E25" s="54" t="s">
        <v>212</v>
      </c>
      <c r="F25" s="21" t="s">
        <v>64</v>
      </c>
      <c r="G25" s="18" t="s">
        <v>38</v>
      </c>
      <c r="H25" s="18"/>
      <c r="I25" s="18" t="s">
        <v>53</v>
      </c>
      <c r="J25" s="35">
        <v>44050</v>
      </c>
      <c r="K25" s="39">
        <v>14960000</v>
      </c>
      <c r="L25" s="39">
        <v>14960000</v>
      </c>
      <c r="M25" s="39">
        <v>14212000</v>
      </c>
      <c r="N25" s="20">
        <v>0.95</v>
      </c>
      <c r="O25" s="21" t="s">
        <v>213</v>
      </c>
      <c r="P25" s="18" t="s">
        <v>214</v>
      </c>
      <c r="Q25" s="21" t="s">
        <v>215</v>
      </c>
      <c r="R25" s="30" t="s">
        <v>57</v>
      </c>
      <c r="S25" s="23" t="s">
        <v>216</v>
      </c>
      <c r="T25" s="18" t="s">
        <v>217</v>
      </c>
      <c r="U25" s="18"/>
      <c r="V25" s="31">
        <v>44062</v>
      </c>
      <c r="W25" s="31">
        <v>44165</v>
      </c>
      <c r="X25" s="31"/>
      <c r="Y25" s="31"/>
      <c r="Z25" s="25"/>
      <c r="AA25" s="30"/>
      <c r="AB25" s="30"/>
      <c r="AC25" s="30"/>
      <c r="AD25" s="30"/>
      <c r="AE25" s="30"/>
      <c r="AF25" s="21"/>
      <c r="AG25" s="32"/>
      <c r="AH25" s="15"/>
      <c r="AI25" s="15"/>
    </row>
    <row r="26" spans="1:35" x14ac:dyDescent="0.3">
      <c r="A26" s="9">
        <v>25</v>
      </c>
      <c r="B26" s="18" t="s">
        <v>82</v>
      </c>
      <c r="C26" s="18" t="s">
        <v>218</v>
      </c>
      <c r="D26" s="28">
        <v>44063</v>
      </c>
      <c r="E26" s="53" t="s">
        <v>219</v>
      </c>
      <c r="F26" s="18" t="s">
        <v>64</v>
      </c>
      <c r="G26" s="18" t="s">
        <v>38</v>
      </c>
      <c r="H26" s="18"/>
      <c r="I26" s="18" t="s">
        <v>53</v>
      </c>
      <c r="J26" s="35">
        <v>44055</v>
      </c>
      <c r="K26" s="29">
        <v>20000000</v>
      </c>
      <c r="L26" s="29">
        <v>20000000</v>
      </c>
      <c r="M26" s="29">
        <v>17360340</v>
      </c>
      <c r="N26" s="20">
        <v>0.86801700000000004</v>
      </c>
      <c r="O26" s="18" t="s">
        <v>220</v>
      </c>
      <c r="P26" s="18" t="s">
        <v>221</v>
      </c>
      <c r="Q26" s="18" t="s">
        <v>222</v>
      </c>
      <c r="R26" s="30" t="s">
        <v>57</v>
      </c>
      <c r="S26" s="34" t="s">
        <v>223</v>
      </c>
      <c r="T26" s="18" t="s">
        <v>224</v>
      </c>
      <c r="U26" s="18"/>
      <c r="V26" s="35">
        <v>44063</v>
      </c>
      <c r="W26" s="35">
        <v>44152</v>
      </c>
      <c r="X26" s="35"/>
      <c r="Y26" s="35"/>
      <c r="Z26" s="18"/>
      <c r="AA26" s="18"/>
      <c r="AB26" s="18"/>
      <c r="AC26" s="18"/>
      <c r="AD26" s="18"/>
      <c r="AE26" s="18"/>
      <c r="AF26" s="18"/>
      <c r="AG26" s="32"/>
      <c r="AH26" s="15"/>
      <c r="AI26" s="15"/>
    </row>
    <row r="27" spans="1:35" x14ac:dyDescent="0.3">
      <c r="A27" s="9">
        <v>26</v>
      </c>
      <c r="B27" s="10" t="s">
        <v>289</v>
      </c>
      <c r="C27" s="10"/>
      <c r="D27" s="11">
        <v>44063</v>
      </c>
      <c r="E27" s="44" t="s">
        <v>225</v>
      </c>
      <c r="F27" s="10" t="s">
        <v>265</v>
      </c>
      <c r="G27" s="10" t="s">
        <v>266</v>
      </c>
      <c r="H27" s="14" t="s">
        <v>266</v>
      </c>
      <c r="I27" s="14" t="s">
        <v>267</v>
      </c>
      <c r="J27" s="36" t="s">
        <v>333</v>
      </c>
      <c r="K27" s="68">
        <v>20000000</v>
      </c>
      <c r="L27" s="68">
        <v>20000000</v>
      </c>
      <c r="M27" s="38">
        <v>19000000</v>
      </c>
      <c r="N27" s="13">
        <f>M27/K27</f>
        <v>0.95</v>
      </c>
      <c r="O27" s="10" t="s">
        <v>334</v>
      </c>
      <c r="P27" s="10" t="s">
        <v>335</v>
      </c>
      <c r="Q27" s="10" t="s">
        <v>336</v>
      </c>
      <c r="R27" s="10" t="s">
        <v>272</v>
      </c>
      <c r="S27" s="10" t="s">
        <v>337</v>
      </c>
      <c r="T27" s="10" t="s">
        <v>338</v>
      </c>
      <c r="U27" s="10"/>
      <c r="V27" s="11">
        <v>44063</v>
      </c>
      <c r="W27" s="11">
        <v>44175</v>
      </c>
      <c r="X27" s="11">
        <v>44175</v>
      </c>
      <c r="Y27" s="11">
        <v>44175</v>
      </c>
      <c r="Z27" s="14"/>
      <c r="AA27" s="10"/>
      <c r="AB27" s="10"/>
      <c r="AC27" s="10"/>
      <c r="AD27" s="10"/>
      <c r="AE27" s="10"/>
      <c r="AF27" s="10"/>
      <c r="AG27" s="32"/>
      <c r="AH27" s="15"/>
      <c r="AI27" s="15"/>
    </row>
    <row r="28" spans="1:35" x14ac:dyDescent="0.3">
      <c r="A28" s="9">
        <v>27</v>
      </c>
      <c r="B28" s="18" t="s">
        <v>226</v>
      </c>
      <c r="C28" s="18" t="s">
        <v>227</v>
      </c>
      <c r="D28" s="28">
        <v>44064</v>
      </c>
      <c r="E28" s="52" t="s">
        <v>228</v>
      </c>
      <c r="F28" s="18" t="s">
        <v>64</v>
      </c>
      <c r="G28" s="18" t="s">
        <v>38</v>
      </c>
      <c r="H28" s="18"/>
      <c r="I28" s="18" t="s">
        <v>53</v>
      </c>
      <c r="J28" s="35">
        <v>44064</v>
      </c>
      <c r="K28" s="29">
        <v>15250000</v>
      </c>
      <c r="L28" s="29">
        <v>15250000</v>
      </c>
      <c r="M28" s="29">
        <v>13500000</v>
      </c>
      <c r="N28" s="20">
        <v>0.88524590163934425</v>
      </c>
      <c r="O28" s="18" t="s">
        <v>229</v>
      </c>
      <c r="P28" s="18" t="s">
        <v>230</v>
      </c>
      <c r="Q28" s="18" t="s">
        <v>231</v>
      </c>
      <c r="R28" s="30" t="s">
        <v>57</v>
      </c>
      <c r="S28" s="34" t="s">
        <v>232</v>
      </c>
      <c r="T28" s="18" t="s">
        <v>233</v>
      </c>
      <c r="U28" s="41"/>
      <c r="V28" s="35">
        <v>44070</v>
      </c>
      <c r="W28" s="35">
        <v>44092</v>
      </c>
      <c r="X28" s="35"/>
      <c r="Y28" s="35"/>
      <c r="Z28" s="18"/>
      <c r="AA28" s="18"/>
      <c r="AB28" s="18"/>
      <c r="AC28" s="18"/>
      <c r="AD28" s="18"/>
      <c r="AE28" s="18"/>
      <c r="AF28" s="18"/>
      <c r="AG28" s="32"/>
      <c r="AH28" s="15"/>
      <c r="AI28" s="15"/>
    </row>
    <row r="29" spans="1:35" x14ac:dyDescent="0.3">
      <c r="A29" s="9">
        <v>28</v>
      </c>
      <c r="B29" s="42" t="s">
        <v>262</v>
      </c>
      <c r="C29" s="10" t="s">
        <v>263</v>
      </c>
      <c r="D29" s="43">
        <v>44064</v>
      </c>
      <c r="E29" s="44" t="s">
        <v>264</v>
      </c>
      <c r="F29" s="42" t="s">
        <v>265</v>
      </c>
      <c r="G29" s="42" t="s">
        <v>266</v>
      </c>
      <c r="H29" s="14" t="s">
        <v>266</v>
      </c>
      <c r="I29" s="14" t="s">
        <v>267</v>
      </c>
      <c r="J29" s="36" t="s">
        <v>268</v>
      </c>
      <c r="K29" s="68">
        <v>20000000</v>
      </c>
      <c r="L29" s="68">
        <v>19000000</v>
      </c>
      <c r="M29" s="45">
        <v>19000000</v>
      </c>
      <c r="N29" s="13">
        <f t="shared" ref="N29:N33" si="0">M29/K29</f>
        <v>0.95</v>
      </c>
      <c r="O29" s="42" t="s">
        <v>269</v>
      </c>
      <c r="P29" s="69" t="s">
        <v>270</v>
      </c>
      <c r="Q29" s="10" t="s">
        <v>271</v>
      </c>
      <c r="R29" s="10" t="s">
        <v>272</v>
      </c>
      <c r="S29" s="70" t="s">
        <v>273</v>
      </c>
      <c r="T29" s="10" t="s">
        <v>274</v>
      </c>
      <c r="U29" s="10"/>
      <c r="V29" s="43">
        <v>44064</v>
      </c>
      <c r="W29" s="43">
        <v>44155</v>
      </c>
      <c r="X29" s="43">
        <v>44155</v>
      </c>
      <c r="Y29" s="43">
        <v>44155</v>
      </c>
      <c r="Z29" s="14"/>
      <c r="AA29" s="10"/>
      <c r="AB29" s="10"/>
      <c r="AC29" s="10"/>
      <c r="AD29" s="10"/>
      <c r="AE29" s="10"/>
      <c r="AF29" s="10"/>
      <c r="AG29" s="32"/>
      <c r="AH29" s="15"/>
      <c r="AI29" s="15"/>
    </row>
    <row r="30" spans="1:35" x14ac:dyDescent="0.3">
      <c r="A30" s="9">
        <v>29</v>
      </c>
      <c r="B30" s="42" t="s">
        <v>262</v>
      </c>
      <c r="C30" s="10" t="s">
        <v>275</v>
      </c>
      <c r="D30" s="43">
        <v>44064</v>
      </c>
      <c r="E30" s="44" t="s">
        <v>234</v>
      </c>
      <c r="F30" s="42" t="s">
        <v>265</v>
      </c>
      <c r="G30" s="42" t="s">
        <v>266</v>
      </c>
      <c r="H30" s="14" t="s">
        <v>266</v>
      </c>
      <c r="I30" s="14" t="s">
        <v>267</v>
      </c>
      <c r="J30" s="36" t="s">
        <v>276</v>
      </c>
      <c r="K30" s="68">
        <v>6400000</v>
      </c>
      <c r="L30" s="68">
        <v>6400000</v>
      </c>
      <c r="M30" s="45">
        <v>6000000</v>
      </c>
      <c r="N30" s="13">
        <f t="shared" si="0"/>
        <v>0.9375</v>
      </c>
      <c r="O30" s="42" t="s">
        <v>277</v>
      </c>
      <c r="P30" s="69" t="s">
        <v>278</v>
      </c>
      <c r="Q30" s="10" t="s">
        <v>279</v>
      </c>
      <c r="R30" s="10" t="s">
        <v>272</v>
      </c>
      <c r="S30" s="10" t="s">
        <v>280</v>
      </c>
      <c r="T30" s="10" t="s">
        <v>281</v>
      </c>
      <c r="U30" s="71" t="s">
        <v>282</v>
      </c>
      <c r="V30" s="43">
        <v>44064</v>
      </c>
      <c r="W30" s="43">
        <v>44071</v>
      </c>
      <c r="X30" s="43">
        <v>44071</v>
      </c>
      <c r="Y30" s="43">
        <v>44071</v>
      </c>
      <c r="Z30" s="14"/>
      <c r="AA30" s="10"/>
      <c r="AB30" s="10"/>
      <c r="AC30" s="10"/>
      <c r="AD30" s="10"/>
      <c r="AE30" s="10"/>
      <c r="AF30" s="10"/>
      <c r="AG30" s="32"/>
      <c r="AH30" s="15"/>
      <c r="AI30" s="15"/>
    </row>
    <row r="31" spans="1:35" x14ac:dyDescent="0.3">
      <c r="A31" s="9">
        <v>30</v>
      </c>
      <c r="B31" s="42" t="s">
        <v>262</v>
      </c>
      <c r="C31" s="10" t="s">
        <v>275</v>
      </c>
      <c r="D31" s="43">
        <v>44067</v>
      </c>
      <c r="E31" s="44" t="s">
        <v>235</v>
      </c>
      <c r="F31" s="42" t="s">
        <v>265</v>
      </c>
      <c r="G31" s="42" t="s">
        <v>266</v>
      </c>
      <c r="H31" s="14" t="s">
        <v>266</v>
      </c>
      <c r="I31" s="14" t="s">
        <v>267</v>
      </c>
      <c r="J31" s="36" t="s">
        <v>283</v>
      </c>
      <c r="K31" s="68">
        <v>6000000</v>
      </c>
      <c r="L31" s="68">
        <v>6000000</v>
      </c>
      <c r="M31" s="45">
        <v>5700000</v>
      </c>
      <c r="N31" s="13">
        <f t="shared" si="0"/>
        <v>0.95</v>
      </c>
      <c r="O31" s="42" t="s">
        <v>284</v>
      </c>
      <c r="P31" s="69" t="s">
        <v>285</v>
      </c>
      <c r="Q31" s="10" t="s">
        <v>286</v>
      </c>
      <c r="R31" s="10" t="s">
        <v>272</v>
      </c>
      <c r="S31" s="70" t="s">
        <v>287</v>
      </c>
      <c r="T31" s="10" t="s">
        <v>288</v>
      </c>
      <c r="U31" s="10"/>
      <c r="V31" s="43">
        <v>44067</v>
      </c>
      <c r="W31" s="43">
        <v>44081</v>
      </c>
      <c r="X31" s="43">
        <v>44081</v>
      </c>
      <c r="Y31" s="43">
        <v>44081</v>
      </c>
      <c r="Z31" s="14"/>
      <c r="AA31" s="10"/>
      <c r="AB31" s="10"/>
      <c r="AC31" s="10"/>
      <c r="AD31" s="10"/>
      <c r="AE31" s="10"/>
      <c r="AF31" s="10"/>
      <c r="AG31" s="32"/>
      <c r="AH31" s="15"/>
      <c r="AI31" s="15"/>
    </row>
    <row r="32" spans="1:35" x14ac:dyDescent="0.3">
      <c r="A32" s="9">
        <v>31</v>
      </c>
      <c r="B32" s="10" t="s">
        <v>289</v>
      </c>
      <c r="C32" s="10" t="s">
        <v>290</v>
      </c>
      <c r="D32" s="11">
        <v>44067</v>
      </c>
      <c r="E32" s="44" t="s">
        <v>236</v>
      </c>
      <c r="F32" s="10" t="s">
        <v>291</v>
      </c>
      <c r="G32" s="10" t="s">
        <v>266</v>
      </c>
      <c r="H32" s="14" t="s">
        <v>266</v>
      </c>
      <c r="I32" s="14" t="s">
        <v>267</v>
      </c>
      <c r="J32" s="72" t="s">
        <v>276</v>
      </c>
      <c r="K32" s="73">
        <v>22000000</v>
      </c>
      <c r="L32" s="73">
        <v>22000000</v>
      </c>
      <c r="M32" s="38">
        <v>18800000</v>
      </c>
      <c r="N32" s="13">
        <f t="shared" si="0"/>
        <v>0.8545454545454545</v>
      </c>
      <c r="O32" s="10" t="s">
        <v>292</v>
      </c>
      <c r="P32" s="10" t="s">
        <v>293</v>
      </c>
      <c r="Q32" s="10" t="s">
        <v>294</v>
      </c>
      <c r="R32" s="10" t="s">
        <v>295</v>
      </c>
      <c r="S32" s="70" t="s">
        <v>296</v>
      </c>
      <c r="T32" s="10" t="s">
        <v>297</v>
      </c>
      <c r="U32" s="10"/>
      <c r="V32" s="11">
        <v>44069</v>
      </c>
      <c r="W32" s="11">
        <v>44099</v>
      </c>
      <c r="X32" s="11">
        <v>44099</v>
      </c>
      <c r="Y32" s="11">
        <v>44099</v>
      </c>
      <c r="Z32" s="14"/>
      <c r="AA32" s="10"/>
      <c r="AB32" s="10"/>
      <c r="AC32" s="10"/>
      <c r="AD32" s="10"/>
      <c r="AE32" s="10"/>
      <c r="AF32" s="10"/>
      <c r="AG32" s="32"/>
      <c r="AH32" s="15"/>
      <c r="AI32" s="15"/>
    </row>
    <row r="33" spans="1:35" x14ac:dyDescent="0.3">
      <c r="A33" s="9">
        <v>32</v>
      </c>
      <c r="B33" s="10" t="s">
        <v>298</v>
      </c>
      <c r="C33" s="10" t="s">
        <v>299</v>
      </c>
      <c r="D33" s="11">
        <v>44067</v>
      </c>
      <c r="E33" s="44" t="s">
        <v>237</v>
      </c>
      <c r="F33" s="10" t="s">
        <v>300</v>
      </c>
      <c r="G33" s="10" t="s">
        <v>301</v>
      </c>
      <c r="H33" s="14" t="s">
        <v>301</v>
      </c>
      <c r="I33" s="14" t="s">
        <v>302</v>
      </c>
      <c r="J33" s="36" t="s">
        <v>303</v>
      </c>
      <c r="K33" s="68">
        <v>12705000</v>
      </c>
      <c r="L33" s="68">
        <v>12705000</v>
      </c>
      <c r="M33" s="38">
        <v>12705000</v>
      </c>
      <c r="N33" s="13">
        <f t="shared" si="0"/>
        <v>1</v>
      </c>
      <c r="O33" s="10" t="s">
        <v>304</v>
      </c>
      <c r="P33" s="69" t="s">
        <v>305</v>
      </c>
      <c r="Q33" s="10" t="s">
        <v>306</v>
      </c>
      <c r="R33" s="10" t="s">
        <v>295</v>
      </c>
      <c r="S33" s="70" t="s">
        <v>307</v>
      </c>
      <c r="T33" s="10" t="s">
        <v>308</v>
      </c>
      <c r="U33" s="71" t="s">
        <v>309</v>
      </c>
      <c r="V33" s="11">
        <v>44067</v>
      </c>
      <c r="W33" s="11">
        <v>44704</v>
      </c>
      <c r="X33" s="11">
        <v>44704</v>
      </c>
      <c r="Y33" s="11">
        <v>44704</v>
      </c>
      <c r="Z33" s="14"/>
      <c r="AA33" s="10"/>
      <c r="AB33" s="10"/>
      <c r="AC33" s="10"/>
      <c r="AD33" s="10"/>
      <c r="AE33" s="10"/>
      <c r="AF33" s="10"/>
      <c r="AG33" s="32"/>
      <c r="AH33" s="15"/>
      <c r="AI33" s="15"/>
    </row>
    <row r="34" spans="1:35" x14ac:dyDescent="0.3">
      <c r="A34" s="9">
        <v>33</v>
      </c>
      <c r="B34" s="10" t="s">
        <v>34</v>
      </c>
      <c r="C34" s="10" t="s">
        <v>238</v>
      </c>
      <c r="D34" s="11">
        <v>44067</v>
      </c>
      <c r="E34" s="10" t="s">
        <v>239</v>
      </c>
      <c r="F34" s="10" t="s">
        <v>64</v>
      </c>
      <c r="G34" s="10" t="s">
        <v>38</v>
      </c>
      <c r="H34" s="14"/>
      <c r="I34" s="10" t="s">
        <v>39</v>
      </c>
      <c r="J34" s="11" t="s">
        <v>47</v>
      </c>
      <c r="K34" s="12">
        <v>3500000</v>
      </c>
      <c r="L34" s="12">
        <v>3500000</v>
      </c>
      <c r="M34" s="12">
        <v>2900000</v>
      </c>
      <c r="N34" s="13">
        <v>0.82857142857142863</v>
      </c>
      <c r="O34" s="10" t="s">
        <v>240</v>
      </c>
      <c r="P34" s="10" t="s">
        <v>241</v>
      </c>
      <c r="Q34" s="10" t="s">
        <v>242</v>
      </c>
      <c r="R34" s="10" t="s">
        <v>44</v>
      </c>
      <c r="S34" s="10" t="s">
        <v>243</v>
      </c>
      <c r="T34" s="10" t="s">
        <v>244</v>
      </c>
      <c r="U34" s="10"/>
      <c r="V34" s="10" t="s">
        <v>178</v>
      </c>
      <c r="W34" s="10" t="s">
        <v>157</v>
      </c>
      <c r="X34" s="10"/>
      <c r="Y34" s="10"/>
      <c r="Z34" s="10"/>
      <c r="AA34" s="10"/>
      <c r="AB34" s="10"/>
      <c r="AC34" s="10"/>
      <c r="AD34" s="10"/>
      <c r="AE34" s="10"/>
      <c r="AF34" s="10" t="s">
        <v>48</v>
      </c>
      <c r="AG34" s="32"/>
      <c r="AH34" s="15"/>
      <c r="AI34" s="15"/>
    </row>
    <row r="35" spans="1:35" x14ac:dyDescent="0.3">
      <c r="A35" s="9">
        <v>34</v>
      </c>
      <c r="B35" s="18" t="s">
        <v>61</v>
      </c>
      <c r="C35" s="18" t="s">
        <v>62</v>
      </c>
      <c r="D35" s="46">
        <v>44068</v>
      </c>
      <c r="E35" s="54" t="s">
        <v>245</v>
      </c>
      <c r="F35" s="21" t="s">
        <v>64</v>
      </c>
      <c r="G35" s="18" t="s">
        <v>38</v>
      </c>
      <c r="H35" s="47"/>
      <c r="I35" s="18" t="s">
        <v>53</v>
      </c>
      <c r="J35" s="46">
        <v>44064</v>
      </c>
      <c r="K35" s="39">
        <v>15500000</v>
      </c>
      <c r="L35" s="39">
        <v>15500000</v>
      </c>
      <c r="M35" s="39">
        <v>14725000</v>
      </c>
      <c r="N35" s="20">
        <v>0.95</v>
      </c>
      <c r="O35" s="21" t="s">
        <v>246</v>
      </c>
      <c r="P35" s="18" t="s">
        <v>247</v>
      </c>
      <c r="Q35" s="21" t="s">
        <v>248</v>
      </c>
      <c r="R35" s="30" t="s">
        <v>57</v>
      </c>
      <c r="S35" s="23" t="s">
        <v>249</v>
      </c>
      <c r="T35" s="18" t="s">
        <v>250</v>
      </c>
      <c r="U35" s="18"/>
      <c r="V35" s="31">
        <v>44068</v>
      </c>
      <c r="W35" s="31">
        <v>44134</v>
      </c>
      <c r="X35" s="31"/>
      <c r="Y35" s="31"/>
      <c r="Z35" s="25"/>
      <c r="AA35" s="30"/>
      <c r="AB35" s="30"/>
      <c r="AC35" s="30"/>
      <c r="AD35" s="30"/>
      <c r="AE35" s="30"/>
      <c r="AF35" s="21"/>
      <c r="AG35" s="32"/>
      <c r="AH35" s="15"/>
      <c r="AI35" s="15"/>
    </row>
    <row r="36" spans="1:35" x14ac:dyDescent="0.3">
      <c r="A36" s="9">
        <v>35</v>
      </c>
      <c r="B36" s="18" t="s">
        <v>49</v>
      </c>
      <c r="C36" s="18" t="s">
        <v>193</v>
      </c>
      <c r="D36" s="48">
        <v>44068</v>
      </c>
      <c r="E36" s="52" t="s">
        <v>251</v>
      </c>
      <c r="F36" s="22" t="s">
        <v>52</v>
      </c>
      <c r="G36" s="18" t="s">
        <v>38</v>
      </c>
      <c r="H36" s="49"/>
      <c r="I36" s="18" t="s">
        <v>53</v>
      </c>
      <c r="J36" s="48">
        <v>44067</v>
      </c>
      <c r="K36" s="19">
        <v>6970000</v>
      </c>
      <c r="L36" s="19">
        <v>6970000</v>
      </c>
      <c r="M36" s="19">
        <v>6555000</v>
      </c>
      <c r="N36" s="20">
        <v>0.94045911047345765</v>
      </c>
      <c r="O36" s="22" t="s">
        <v>252</v>
      </c>
      <c r="P36" s="24" t="s">
        <v>253</v>
      </c>
      <c r="Q36" s="22" t="s">
        <v>56</v>
      </c>
      <c r="R36" s="16" t="s">
        <v>57</v>
      </c>
      <c r="S36" s="50" t="s">
        <v>254</v>
      </c>
      <c r="T36" s="24" t="s">
        <v>59</v>
      </c>
      <c r="U36" s="24"/>
      <c r="V36" s="17">
        <v>44068</v>
      </c>
      <c r="W36" s="17">
        <v>44072</v>
      </c>
      <c r="X36" s="17"/>
      <c r="Y36" s="17"/>
      <c r="Z36" s="25" t="s">
        <v>60</v>
      </c>
      <c r="AA36" s="16"/>
      <c r="AB36" s="16"/>
      <c r="AC36" s="16"/>
      <c r="AD36" s="16"/>
      <c r="AE36" s="16"/>
      <c r="AF36" s="22"/>
      <c r="AG36" s="32"/>
      <c r="AH36" s="15"/>
      <c r="AI36" s="15"/>
    </row>
    <row r="37" spans="1:35" x14ac:dyDescent="0.3">
      <c r="A37" s="9">
        <v>36</v>
      </c>
      <c r="B37" s="10" t="s">
        <v>289</v>
      </c>
      <c r="C37" s="10" t="s">
        <v>310</v>
      </c>
      <c r="D37" s="11">
        <v>44069</v>
      </c>
      <c r="E37" s="10" t="s">
        <v>311</v>
      </c>
      <c r="F37" s="10" t="s">
        <v>265</v>
      </c>
      <c r="G37" s="10" t="s">
        <v>266</v>
      </c>
      <c r="H37" s="14" t="s">
        <v>266</v>
      </c>
      <c r="I37" s="14" t="s">
        <v>267</v>
      </c>
      <c r="J37" s="36" t="s">
        <v>312</v>
      </c>
      <c r="K37" s="68">
        <v>5220000</v>
      </c>
      <c r="L37" s="68">
        <v>5220000</v>
      </c>
      <c r="M37" s="38">
        <v>4950000</v>
      </c>
      <c r="N37" s="13">
        <f t="shared" ref="N37:N38" si="1">M37/K37</f>
        <v>0.94827586206896552</v>
      </c>
      <c r="O37" s="10" t="s">
        <v>313</v>
      </c>
      <c r="P37" s="10" t="s">
        <v>314</v>
      </c>
      <c r="Q37" s="10" t="s">
        <v>315</v>
      </c>
      <c r="R37" s="10" t="s">
        <v>295</v>
      </c>
      <c r="S37" s="70" t="s">
        <v>316</v>
      </c>
      <c r="T37" s="10" t="s">
        <v>317</v>
      </c>
      <c r="U37" s="10"/>
      <c r="V37" s="11">
        <v>44069</v>
      </c>
      <c r="W37" s="11">
        <v>44074</v>
      </c>
      <c r="X37" s="11">
        <v>44074</v>
      </c>
      <c r="Y37" s="11">
        <v>44074</v>
      </c>
      <c r="Z37" s="14"/>
      <c r="AA37" s="10"/>
      <c r="AB37" s="10"/>
      <c r="AC37" s="10"/>
      <c r="AD37" s="10"/>
      <c r="AE37" s="10"/>
      <c r="AF37" s="10"/>
      <c r="AG37" s="32"/>
      <c r="AH37" s="15"/>
      <c r="AI37" s="15"/>
    </row>
    <row r="38" spans="1:35" ht="17.25" x14ac:dyDescent="0.3">
      <c r="A38" s="9">
        <v>37</v>
      </c>
      <c r="B38" s="10" t="s">
        <v>318</v>
      </c>
      <c r="C38" s="10" t="s">
        <v>319</v>
      </c>
      <c r="D38" s="11">
        <v>44069</v>
      </c>
      <c r="E38" s="44" t="s">
        <v>255</v>
      </c>
      <c r="F38" s="10" t="s">
        <v>300</v>
      </c>
      <c r="G38" s="10" t="s">
        <v>301</v>
      </c>
      <c r="H38" s="14" t="s">
        <v>301</v>
      </c>
      <c r="I38" s="14" t="s">
        <v>302</v>
      </c>
      <c r="J38" s="36" t="s">
        <v>320</v>
      </c>
      <c r="K38" s="68">
        <v>5060000</v>
      </c>
      <c r="L38" s="68">
        <v>5060000</v>
      </c>
      <c r="M38" s="38">
        <v>4800000</v>
      </c>
      <c r="N38" s="13">
        <f t="shared" si="1"/>
        <v>0.9486166007905138</v>
      </c>
      <c r="O38" s="10" t="s">
        <v>321</v>
      </c>
      <c r="P38" s="10" t="s">
        <v>322</v>
      </c>
      <c r="Q38" s="10" t="s">
        <v>323</v>
      </c>
      <c r="R38" s="10" t="s">
        <v>295</v>
      </c>
      <c r="S38" s="74" t="s">
        <v>324</v>
      </c>
      <c r="T38" s="10" t="s">
        <v>325</v>
      </c>
      <c r="U38" s="10"/>
      <c r="V38" s="11">
        <v>44067</v>
      </c>
      <c r="W38" s="11">
        <v>44079</v>
      </c>
      <c r="X38" s="11">
        <v>44079</v>
      </c>
      <c r="Y38" s="11">
        <v>44079</v>
      </c>
      <c r="Z38" s="14"/>
      <c r="AA38" s="10"/>
      <c r="AB38" s="10"/>
      <c r="AC38" s="10"/>
      <c r="AD38" s="10"/>
      <c r="AE38" s="10"/>
      <c r="AF38" s="10"/>
      <c r="AG38" s="32"/>
      <c r="AH38" s="15"/>
      <c r="AI38" s="15"/>
    </row>
    <row r="39" spans="1:35" x14ac:dyDescent="0.3">
      <c r="A39" s="9">
        <v>38</v>
      </c>
      <c r="B39" s="18" t="s">
        <v>92</v>
      </c>
      <c r="C39" s="18" t="s">
        <v>115</v>
      </c>
      <c r="D39" s="33">
        <v>44071</v>
      </c>
      <c r="E39" s="52" t="s">
        <v>256</v>
      </c>
      <c r="F39" s="18" t="s">
        <v>64</v>
      </c>
      <c r="G39" s="18" t="s">
        <v>38</v>
      </c>
      <c r="H39" s="18"/>
      <c r="I39" s="18" t="s">
        <v>53</v>
      </c>
      <c r="J39" s="35">
        <v>44069</v>
      </c>
      <c r="K39" s="29">
        <v>3200000</v>
      </c>
      <c r="L39" s="29">
        <v>3200000</v>
      </c>
      <c r="M39" s="29">
        <v>3040000</v>
      </c>
      <c r="N39" s="20">
        <v>0.95</v>
      </c>
      <c r="O39" s="21" t="s">
        <v>257</v>
      </c>
      <c r="P39" s="18" t="s">
        <v>258</v>
      </c>
      <c r="Q39" s="21" t="s">
        <v>259</v>
      </c>
      <c r="R39" s="30" t="s">
        <v>57</v>
      </c>
      <c r="S39" s="23" t="s">
        <v>260</v>
      </c>
      <c r="T39" s="18" t="s">
        <v>261</v>
      </c>
      <c r="U39" s="18"/>
      <c r="V39" s="35">
        <v>44071</v>
      </c>
      <c r="W39" s="35">
        <v>44103</v>
      </c>
      <c r="X39" s="31"/>
      <c r="Y39" s="31"/>
      <c r="Z39" s="25" t="s">
        <v>60</v>
      </c>
      <c r="AA39" s="30"/>
      <c r="AB39" s="30"/>
      <c r="AC39" s="30"/>
      <c r="AD39" s="30"/>
      <c r="AE39" s="30"/>
      <c r="AF39" s="21"/>
      <c r="AG39" s="32"/>
      <c r="AH39" s="15"/>
      <c r="AI39" s="15"/>
    </row>
  </sheetData>
  <mergeCells count="1">
    <mergeCell ref="AG1:AH1"/>
  </mergeCells>
  <phoneticPr fontId="3" type="noConversion"/>
  <hyperlinks>
    <hyperlink ref="U30" r:id="rId1"/>
    <hyperlink ref="U33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2020-09-09T08:02:33Z</dcterms:created>
  <dcterms:modified xsi:type="dcterms:W3CDTF">2020-09-16T08:16:36Z</dcterms:modified>
</cp:coreProperties>
</file>