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4520" windowHeight="12675"/>
  </bookViews>
  <sheets>
    <sheet name="2020년8월" sheetId="8" r:id="rId1"/>
  </sheets>
  <definedNames>
    <definedName name="_xlnm._FilterDatabase" localSheetId="0" hidden="1">'2020년8월'!$A$4:$O$13</definedName>
  </definedNames>
  <calcPr calcId="125725"/>
</workbook>
</file>

<file path=xl/calcChain.xml><?xml version="1.0" encoding="utf-8"?>
<calcChain xmlns="http://schemas.openxmlformats.org/spreadsheetml/2006/main">
  <c r="F13" i="8"/>
  <c r="F12"/>
  <c r="F11"/>
  <c r="F10"/>
  <c r="F9"/>
  <c r="F8"/>
  <c r="F7"/>
  <c r="F6"/>
</calcChain>
</file>

<file path=xl/sharedStrings.xml><?xml version="1.0" encoding="utf-8"?>
<sst xmlns="http://schemas.openxmlformats.org/spreadsheetml/2006/main" count="100" uniqueCount="67">
  <si>
    <t>경기도박물관</t>
    <phoneticPr fontId="1" type="noConversion"/>
  </si>
  <si>
    <t>용역</t>
    <phoneticPr fontId="1" type="noConversion"/>
  </si>
  <si>
    <t>공사</t>
    <phoneticPr fontId="1" type="noConversion"/>
  </si>
  <si>
    <t>2020.08.14</t>
    <phoneticPr fontId="1" type="noConversion"/>
  </si>
  <si>
    <t>경기</t>
    <phoneticPr fontId="1" type="noConversion"/>
  </si>
  <si>
    <t>지방계약법 시행령 제25조</t>
  </si>
  <si>
    <t>계    약   개   요</t>
    <phoneticPr fontId="1" type="noConversion"/>
  </si>
  <si>
    <t>계약기간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</si>
  <si>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</si>
  <si>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</si>
  <si>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</si>
  <si>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</si>
  <si>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순 번</t>
    <phoneticPr fontId="1" type="noConversion"/>
  </si>
  <si>
    <t>기관명/부서명</t>
    <phoneticPr fontId="1" type="noConversion"/>
  </si>
  <si>
    <t>사업명</t>
    <phoneticPr fontId="1" type="noConversion"/>
  </si>
  <si>
    <t>예산액(추정금액(원))</t>
    <phoneticPr fontId="1" type="noConversion"/>
  </si>
  <si>
    <t>계약금액(원)</t>
    <phoneticPr fontId="1" type="noConversion"/>
  </si>
  <si>
    <t>계약율(낙찰율(%))</t>
    <phoneticPr fontId="1" type="noConversion"/>
  </si>
  <si>
    <t>계약구분</t>
    <phoneticPr fontId="1" type="noConversion"/>
  </si>
  <si>
    <t>계약일자</t>
    <phoneticPr fontId="1" type="noConversion"/>
  </si>
  <si>
    <t>종료일자</t>
    <phoneticPr fontId="1" type="noConversion"/>
  </si>
  <si>
    <t>업체명</t>
    <phoneticPr fontId="1" type="noConversion"/>
  </si>
  <si>
    <t>대표자명</t>
    <phoneticPr fontId="1" type="noConversion"/>
  </si>
  <si>
    <t>주소</t>
    <phoneticPr fontId="1" type="noConversion"/>
  </si>
  <si>
    <t>물품</t>
    <phoneticPr fontId="1" type="noConversion"/>
  </si>
  <si>
    <t>2020.08.31</t>
    <phoneticPr fontId="1" type="noConversion"/>
  </si>
  <si>
    <t>지방계약법 시행령 제25조(여성기업)</t>
    <phoneticPr fontId="1" type="noConversion"/>
  </si>
  <si>
    <t>2020.09.04</t>
    <phoneticPr fontId="1" type="noConversion"/>
  </si>
  <si>
    <t>2020.08.21</t>
    <phoneticPr fontId="1" type="noConversion"/>
  </si>
  <si>
    <t>2020.08.25</t>
    <phoneticPr fontId="1" type="noConversion"/>
  </si>
  <si>
    <t>2020.08.05</t>
    <phoneticPr fontId="1" type="noConversion"/>
  </si>
  <si>
    <t>2020.08.28</t>
    <phoneticPr fontId="1" type="noConversion"/>
  </si>
  <si>
    <t>경기도미술관</t>
    <phoneticPr fontId="1" type="noConversion"/>
  </si>
  <si>
    <t>2020.08.18</t>
    <phoneticPr fontId="1" type="noConversion"/>
  </si>
  <si>
    <t>경기도미술관 내가 만드는 전시 활동지 키트 인쇄</t>
    <phoneticPr fontId="1" type="noConversion"/>
  </si>
  <si>
    <t>경기도미술관 공원탐험 VR컨텐츠 제작 용역</t>
    <phoneticPr fontId="1" type="noConversion"/>
  </si>
  <si>
    <t>경기도미술관 옥상 외부간판 정비 용역</t>
    <phoneticPr fontId="1" type="noConversion"/>
  </si>
  <si>
    <t>경기도미술관 옥상 방충망 설치 공사</t>
    <phoneticPr fontId="1" type="noConversion"/>
  </si>
  <si>
    <t>경기도미술관 우리와당신들 라이브방송 촬영 용역</t>
    <phoneticPr fontId="1" type="noConversion"/>
  </si>
  <si>
    <t>경기도미술관 구릉지 제초작업 및 휀스설치 공사</t>
    <phoneticPr fontId="1" type="noConversion"/>
  </si>
  <si>
    <t>경기도미술관 학교연계교육프로그램 키트 디자인 및 인쇄 용역</t>
    <phoneticPr fontId="1" type="noConversion"/>
  </si>
  <si>
    <t>경기도미술관 우리와당신들 현장설치작품 해체 및 운송 용역</t>
    <phoneticPr fontId="1" type="noConversion"/>
  </si>
  <si>
    <t>2020.08.13</t>
    <phoneticPr fontId="1" type="noConversion"/>
  </si>
  <si>
    <t>2020.08.27</t>
    <phoneticPr fontId="1" type="noConversion"/>
  </si>
  <si>
    <t>2020.08.24</t>
    <phoneticPr fontId="1" type="noConversion"/>
  </si>
  <si>
    <t>2020.09.01</t>
    <phoneticPr fontId="1" type="noConversion"/>
  </si>
  <si>
    <t>2020.09.07</t>
    <phoneticPr fontId="1" type="noConversion"/>
  </si>
  <si>
    <t>2020.09.10</t>
    <phoneticPr fontId="1" type="noConversion"/>
  </si>
  <si>
    <t>㈜효성문화 고양지점</t>
    <phoneticPr fontId="1" type="noConversion"/>
  </si>
  <si>
    <t>주식회사 살린</t>
    <phoneticPr fontId="1" type="noConversion"/>
  </si>
  <si>
    <t>㈜이엘아트</t>
    <phoneticPr fontId="1" type="noConversion"/>
  </si>
  <si>
    <t>고려창호,유리</t>
    <phoneticPr fontId="1" type="noConversion"/>
  </si>
  <si>
    <t>테크니컬</t>
    <phoneticPr fontId="1" type="noConversion"/>
  </si>
  <si>
    <t>㈜한솔조경</t>
    <phoneticPr fontId="1" type="noConversion"/>
  </si>
  <si>
    <t>㈜신사고하이테크</t>
    <phoneticPr fontId="1" type="noConversion"/>
  </si>
  <si>
    <t>익스아트</t>
    <phoneticPr fontId="1" type="noConversion"/>
  </si>
  <si>
    <t>경기도 고양시 일산서구 가좌로50번길 11-47(가좌동)</t>
    <phoneticPr fontId="1" type="noConversion"/>
  </si>
  <si>
    <t>대구</t>
    <phoneticPr fontId="1" type="noConversion"/>
  </si>
  <si>
    <t>대구광역시 북구 호암로 51, 4층(침산동, 대구창조경제혁신센터)</t>
    <phoneticPr fontId="1" type="noConversion"/>
  </si>
  <si>
    <t>경기도 안산시 단원구 광덕4로 220-0(고잔동,밀레니엄프라자112)</t>
    <phoneticPr fontId="1" type="noConversion"/>
  </si>
  <si>
    <t>경기도 안산시 상록구 석호로361(본오동)</t>
    <phoneticPr fontId="1" type="noConversion"/>
  </si>
  <si>
    <t>경기도 안산시 단원구 백성길 39-1(원곡동) 301호</t>
    <phoneticPr fontId="1" type="noConversion"/>
  </si>
  <si>
    <t>경기도 수원시 팔달구 효원로265번길14-13, 603(인계동,두성플러스빌)</t>
    <phoneticPr fontId="1" type="noConversion"/>
  </si>
  <si>
    <t>경기도 김포시 양촌읍 황금로 166번길 5-0</t>
    <phoneticPr fontId="1" type="noConversion"/>
  </si>
  <si>
    <t>경기도 군포시 고산로 148번길17-0(당정동, 군포아이티밸리)</t>
    <phoneticPr fontId="1" type="noConversion"/>
  </si>
  <si>
    <t>여성기업</t>
    <phoneticPr fontId="1" type="noConversion"/>
  </si>
  <si>
    <t>2020년  8월 수의계약대장</t>
    <phoneticPr fontId="1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</si>
</sst>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0_);[Red]\(0\)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7" fontId="4" fillId="0" borderId="1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49" fontId="4" fillId="0" borderId="1" xfId="1" applyNumberFormat="1" applyFont="1" applyFill="1" applyBorder="1" applyAlignment="1">
      <alignment horizontal="left" vertical="center" shrinkToFit="1"/>
    </xf>
    <xf numFmtId="176" fontId="4" fillId="0" borderId="1" xfId="21" applyNumberFormat="1" applyFont="1" applyFill="1" applyBorder="1">
      <alignment vertical="center"/>
    </xf>
    <xf numFmtId="49" fontId="4" fillId="0" borderId="1" xfId="12" applyNumberFormat="1" applyFont="1" applyFill="1" applyBorder="1" applyAlignment="1">
      <alignment horizontal="center" vertical="center"/>
    </xf>
    <xf numFmtId="49" fontId="4" fillId="0" borderId="1" xfId="12" applyNumberFormat="1" applyFont="1" applyFill="1" applyBorder="1" applyAlignment="1">
      <alignment horizontal="center" vertical="center" wrapText="1"/>
    </xf>
    <xf numFmtId="49" fontId="4" fillId="0" borderId="1" xfId="12" applyNumberFormat="1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10" fontId="4" fillId="0" borderId="1" xfId="0" applyNumberFormat="1" applyFont="1" applyBorder="1">
      <alignment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/>
    </xf>
    <xf numFmtId="49" fontId="8" fillId="0" borderId="1" xfId="1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4" fillId="0" borderId="1" xfId="1" applyNumberFormat="1" applyFont="1" applyFill="1" applyBorder="1" applyAlignment="1">
      <alignment horizontal="left" vertical="center" wrapText="1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5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2" xfId="9"/>
    <cellStyle name="표준 2 2" xfId="2"/>
    <cellStyle name="표준 20" xfId="11"/>
    <cellStyle name="표준 3" xfId="10"/>
    <cellStyle name="표준 4" xfId="3"/>
    <cellStyle name="표준 42" xfId="13"/>
    <cellStyle name="표준 5" xfId="4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O13"/>
  <sheetViews>
    <sheetView tabSelected="1" workbookViewId="0">
      <selection activeCell="B21" sqref="B21"/>
    </sheetView>
  </sheetViews>
  <sheetFormatPr defaultRowHeight="16.5"/>
  <cols>
    <col min="1" max="1" width="6.375" customWidth="1"/>
    <col min="2" max="2" width="28.375" bestFit="1" customWidth="1"/>
    <col min="3" max="3" width="55.25" style="20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3" customWidth="1"/>
    <col min="11" max="11" width="16.625" customWidth="1"/>
    <col min="12" max="12" width="45.25" style="2" customWidth="1"/>
    <col min="13" max="13" width="29.875" bestFit="1" customWidth="1"/>
    <col min="14" max="14" width="17.875" customWidth="1"/>
    <col min="15" max="15" width="9.125" customWidth="1"/>
  </cols>
  <sheetData>
    <row r="2" spans="1:15" ht="38.25" customHeight="1">
      <c r="B2" s="22" t="s">
        <v>66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4" spans="1:15" s="18" customFormat="1">
      <c r="A4" s="23" t="s">
        <v>6</v>
      </c>
      <c r="B4" s="23"/>
      <c r="C4" s="23"/>
      <c r="D4" s="23"/>
      <c r="E4" s="23"/>
      <c r="F4" s="23"/>
      <c r="G4" s="23"/>
      <c r="H4" s="23" t="s">
        <v>7</v>
      </c>
      <c r="I4" s="23"/>
      <c r="J4" s="23" t="s">
        <v>8</v>
      </c>
      <c r="K4" s="23"/>
      <c r="L4" s="23"/>
      <c r="M4" s="23" t="s">
        <v>9</v>
      </c>
      <c r="N4" s="23" t="s">
        <v>10</v>
      </c>
      <c r="O4" s="23" t="s">
        <v>11</v>
      </c>
    </row>
    <row r="5" spans="1:15" s="18" customFormat="1">
      <c r="A5" s="17" t="s">
        <v>12</v>
      </c>
      <c r="B5" s="17" t="s">
        <v>13</v>
      </c>
      <c r="C5" s="19" t="s">
        <v>14</v>
      </c>
      <c r="D5" s="17" t="s">
        <v>15</v>
      </c>
      <c r="E5" s="17" t="s">
        <v>16</v>
      </c>
      <c r="F5" s="17" t="s">
        <v>17</v>
      </c>
      <c r="G5" s="17" t="s">
        <v>18</v>
      </c>
      <c r="H5" s="17" t="s">
        <v>19</v>
      </c>
      <c r="I5" s="17" t="s">
        <v>20</v>
      </c>
      <c r="J5" s="17" t="s">
        <v>21</v>
      </c>
      <c r="K5" s="17" t="s">
        <v>22</v>
      </c>
      <c r="L5" s="11" t="s">
        <v>23</v>
      </c>
      <c r="M5" s="23"/>
      <c r="N5" s="23"/>
      <c r="O5" s="23"/>
    </row>
    <row r="6" spans="1:15" s="18" customFormat="1">
      <c r="A6" s="12">
        <v>1</v>
      </c>
      <c r="B6" s="16" t="s">
        <v>32</v>
      </c>
      <c r="C6" s="21" t="s">
        <v>34</v>
      </c>
      <c r="D6" s="7">
        <v>8030000</v>
      </c>
      <c r="E6" s="7">
        <v>7600000</v>
      </c>
      <c r="F6" s="13">
        <f t="shared" ref="F6:F13" si="0">E6/D6</f>
        <v>0.9464508094645081</v>
      </c>
      <c r="G6" s="8" t="s">
        <v>24</v>
      </c>
      <c r="H6" s="15" t="s">
        <v>30</v>
      </c>
      <c r="I6" s="1" t="s">
        <v>28</v>
      </c>
      <c r="J6" s="10" t="s">
        <v>48</v>
      </c>
      <c r="K6" s="9" t="s">
        <v>4</v>
      </c>
      <c r="L6" s="10" t="s">
        <v>56</v>
      </c>
      <c r="M6" s="4" t="s">
        <v>5</v>
      </c>
      <c r="N6" s="5" t="s">
        <v>0</v>
      </c>
      <c r="O6" s="4"/>
    </row>
    <row r="7" spans="1:15" s="18" customFormat="1">
      <c r="A7" s="12">
        <v>2</v>
      </c>
      <c r="B7" s="16" t="s">
        <v>32</v>
      </c>
      <c r="C7" s="21" t="s">
        <v>35</v>
      </c>
      <c r="D7" s="7">
        <v>21000000</v>
      </c>
      <c r="E7" s="7">
        <v>19740000</v>
      </c>
      <c r="F7" s="13">
        <f t="shared" si="0"/>
        <v>0.94</v>
      </c>
      <c r="G7" s="8" t="s">
        <v>1</v>
      </c>
      <c r="H7" s="15" t="s">
        <v>42</v>
      </c>
      <c r="I7" s="1" t="s">
        <v>27</v>
      </c>
      <c r="J7" s="10" t="s">
        <v>49</v>
      </c>
      <c r="K7" s="9" t="s">
        <v>57</v>
      </c>
      <c r="L7" s="10" t="s">
        <v>58</v>
      </c>
      <c r="M7" s="4" t="s">
        <v>5</v>
      </c>
      <c r="N7" s="5" t="s">
        <v>0</v>
      </c>
      <c r="O7" s="4"/>
    </row>
    <row r="8" spans="1:15" s="18" customFormat="1">
      <c r="A8" s="12">
        <v>3</v>
      </c>
      <c r="B8" s="16" t="s">
        <v>32</v>
      </c>
      <c r="C8" s="21" t="s">
        <v>36</v>
      </c>
      <c r="D8" s="7">
        <v>7369000</v>
      </c>
      <c r="E8" s="7">
        <v>6710000</v>
      </c>
      <c r="F8" s="13">
        <f t="shared" si="0"/>
        <v>0.9105713122540372</v>
      </c>
      <c r="G8" s="8" t="s">
        <v>1</v>
      </c>
      <c r="H8" s="15" t="s">
        <v>3</v>
      </c>
      <c r="I8" s="1" t="s">
        <v>31</v>
      </c>
      <c r="J8" s="10" t="s">
        <v>50</v>
      </c>
      <c r="K8" s="9" t="s">
        <v>4</v>
      </c>
      <c r="L8" s="10" t="s">
        <v>59</v>
      </c>
      <c r="M8" s="4" t="s">
        <v>26</v>
      </c>
      <c r="N8" s="5" t="s">
        <v>0</v>
      </c>
      <c r="O8" s="4" t="s">
        <v>65</v>
      </c>
    </row>
    <row r="9" spans="1:15" s="18" customFormat="1">
      <c r="A9" s="12">
        <v>4</v>
      </c>
      <c r="B9" s="16" t="s">
        <v>32</v>
      </c>
      <c r="C9" s="21" t="s">
        <v>37</v>
      </c>
      <c r="D9" s="7">
        <v>4420000</v>
      </c>
      <c r="E9" s="7">
        <v>3950000</v>
      </c>
      <c r="F9" s="13">
        <f t="shared" si="0"/>
        <v>0.89366515837104077</v>
      </c>
      <c r="G9" s="8" t="s">
        <v>2</v>
      </c>
      <c r="H9" s="15" t="s">
        <v>33</v>
      </c>
      <c r="I9" s="1" t="s">
        <v>43</v>
      </c>
      <c r="J9" s="10" t="s">
        <v>51</v>
      </c>
      <c r="K9" s="9" t="s">
        <v>4</v>
      </c>
      <c r="L9" s="10" t="s">
        <v>60</v>
      </c>
      <c r="M9" s="4" t="s">
        <v>5</v>
      </c>
      <c r="N9" s="5" t="s">
        <v>0</v>
      </c>
      <c r="O9" s="4"/>
    </row>
    <row r="10" spans="1:15" s="18" customFormat="1">
      <c r="A10" s="12">
        <v>5</v>
      </c>
      <c r="B10" s="14" t="s">
        <v>32</v>
      </c>
      <c r="C10" s="6" t="s">
        <v>38</v>
      </c>
      <c r="D10" s="7">
        <v>1430000</v>
      </c>
      <c r="E10" s="7">
        <v>1150000</v>
      </c>
      <c r="F10" s="13">
        <f t="shared" si="0"/>
        <v>0.80419580419580416</v>
      </c>
      <c r="G10" s="9" t="s">
        <v>1</v>
      </c>
      <c r="H10" s="15" t="s">
        <v>28</v>
      </c>
      <c r="I10" s="1" t="s">
        <v>45</v>
      </c>
      <c r="J10" s="10" t="s">
        <v>52</v>
      </c>
      <c r="K10" s="9" t="s">
        <v>4</v>
      </c>
      <c r="L10" s="10" t="s">
        <v>61</v>
      </c>
      <c r="M10" s="4" t="s">
        <v>5</v>
      </c>
      <c r="N10" s="5" t="s">
        <v>0</v>
      </c>
      <c r="O10" s="4"/>
    </row>
    <row r="11" spans="1:15" s="18" customFormat="1">
      <c r="A11" s="12">
        <v>6</v>
      </c>
      <c r="B11" s="16" t="s">
        <v>32</v>
      </c>
      <c r="C11" s="21" t="s">
        <v>39</v>
      </c>
      <c r="D11" s="7">
        <v>3996000</v>
      </c>
      <c r="E11" s="7">
        <v>3400000</v>
      </c>
      <c r="F11" s="13">
        <f t="shared" si="0"/>
        <v>0.85085085085085088</v>
      </c>
      <c r="G11" s="8" t="s">
        <v>2</v>
      </c>
      <c r="H11" s="15" t="s">
        <v>44</v>
      </c>
      <c r="I11" s="1" t="s">
        <v>46</v>
      </c>
      <c r="J11" s="10" t="s">
        <v>53</v>
      </c>
      <c r="K11" s="9" t="s">
        <v>4</v>
      </c>
      <c r="L11" s="10" t="s">
        <v>62</v>
      </c>
      <c r="M11" s="4" t="s">
        <v>5</v>
      </c>
      <c r="N11" s="5" t="s">
        <v>0</v>
      </c>
      <c r="O11" s="4"/>
    </row>
    <row r="12" spans="1:15" s="18" customFormat="1">
      <c r="A12" s="12">
        <v>7</v>
      </c>
      <c r="B12" s="16" t="s">
        <v>32</v>
      </c>
      <c r="C12" s="21" t="s">
        <v>40</v>
      </c>
      <c r="D12" s="7">
        <v>11000000</v>
      </c>
      <c r="E12" s="7">
        <v>10088000</v>
      </c>
      <c r="F12" s="13">
        <f t="shared" si="0"/>
        <v>0.91709090909090907</v>
      </c>
      <c r="G12" s="8" t="s">
        <v>1</v>
      </c>
      <c r="H12" s="15" t="s">
        <v>29</v>
      </c>
      <c r="I12" s="1" t="s">
        <v>46</v>
      </c>
      <c r="J12" s="10" t="s">
        <v>54</v>
      </c>
      <c r="K12" s="9" t="s">
        <v>4</v>
      </c>
      <c r="L12" s="10" t="s">
        <v>63</v>
      </c>
      <c r="M12" s="4" t="s">
        <v>5</v>
      </c>
      <c r="N12" s="5" t="s">
        <v>0</v>
      </c>
      <c r="O12" s="4"/>
    </row>
    <row r="13" spans="1:15" s="18" customFormat="1">
      <c r="A13" s="12">
        <v>8</v>
      </c>
      <c r="B13" s="14" t="s">
        <v>32</v>
      </c>
      <c r="C13" s="6" t="s">
        <v>41</v>
      </c>
      <c r="D13" s="7">
        <v>6292000</v>
      </c>
      <c r="E13" s="7">
        <v>4900000</v>
      </c>
      <c r="F13" s="13">
        <f t="shared" si="0"/>
        <v>0.77876668785759695</v>
      </c>
      <c r="G13" s="9" t="s">
        <v>1</v>
      </c>
      <c r="H13" s="15" t="s">
        <v>25</v>
      </c>
      <c r="I13" s="1" t="s">
        <v>47</v>
      </c>
      <c r="J13" s="10" t="s">
        <v>55</v>
      </c>
      <c r="K13" s="9" t="s">
        <v>4</v>
      </c>
      <c r="L13" s="10" t="s">
        <v>64</v>
      </c>
      <c r="M13" s="4" t="s">
        <v>5</v>
      </c>
      <c r="N13" s="5" t="s">
        <v>0</v>
      </c>
      <c r="O13" s="4"/>
    </row>
  </sheetData>
  <sortState ref="A6:Q69">
    <sortCondition ref="B6:B69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2020년8월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2020-09-09T07:51:48Z</dcterms:modified>
</cp:coreProperties>
</file>