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3250" windowHeight="10095"/>
  </bookViews>
  <sheets>
    <sheet name="2020년" sheetId="8" r:id="rId1"/>
  </sheets>
  <definedNames>
    <definedName name="_xlnm._FilterDatabase" localSheetId="0" hidden="1">'2020년'!$A$6:$O$22</definedName>
  </definedNames>
  <calcPr calcId="125725"/>
</workbook>
</file>

<file path=xl/calcChain.xml><?xml version="1.0" encoding="utf-8"?>
<calcChain xmlns="http://schemas.openxmlformats.org/spreadsheetml/2006/main">
  <c r="F37" i="8"/>
  <c r="F36"/>
  <c r="F6"/>
  <c r="F9"/>
  <c r="F10"/>
  <c r="F13"/>
  <c r="F14"/>
  <c r="F18"/>
  <c r="F20"/>
  <c r="F24"/>
  <c r="F26"/>
  <c r="F27"/>
  <c r="F28"/>
  <c r="F29"/>
  <c r="F34"/>
  <c r="F35"/>
</calcChain>
</file>

<file path=xl/sharedStrings.xml><?xml version="1.0" encoding="utf-8"?>
<sst xmlns="http://schemas.openxmlformats.org/spreadsheetml/2006/main" count="312" uniqueCount="198">
  <si>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</si>
  <si>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</si>
  <si>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</si>
  <si>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공사</t>
  </si>
  <si>
    <t>물품</t>
  </si>
  <si>
    <t>용역</t>
  </si>
  <si>
    <t>2020.12.31</t>
  </si>
  <si>
    <t>2020.06.23</t>
  </si>
  <si>
    <t>디자인 올다</t>
  </si>
  <si>
    <t>진수정</t>
  </si>
  <si>
    <t>창조원 주식회사</t>
  </si>
  <si>
    <t>박창일</t>
  </si>
  <si>
    <t>경기도 양주시 부흥로 1932, 5층 5614호</t>
  </si>
  <si>
    <t>경기도 의왕시 안양판교로 221, 제3층 304호</t>
  </si>
  <si>
    <t>2020.06.12</t>
  </si>
  <si>
    <t>2020.06.02</t>
  </si>
  <si>
    <t>2020.06.17</t>
  </si>
  <si>
    <t>생생1990 조성 관련 출입문 교체 공사</t>
  </si>
  <si>
    <t>연천아트하우스 리모델링 공사 기본구상 설계 용역</t>
  </si>
  <si>
    <t>경기상상캠퍼스 생생1990 운영 보안공사</t>
  </si>
  <si>
    <t>경기상상캠퍼스 생생1990 조성 보안공사</t>
  </si>
  <si>
    <t>2020 경기상상캠퍼스 &lt;포레포레&gt; 홍보물 디자인</t>
  </si>
  <si>
    <t>생생1990 외벽 치장벽돌 보수, 보강 설계용역</t>
  </si>
  <si>
    <t>경기상상캠퍼스 생생1990 실내벽면 녹화 유지관리</t>
  </si>
  <si>
    <t>경기상상캠퍼스 생생1990 실내 시트지 및 표찰 제작</t>
  </si>
  <si>
    <t>경기상상캠퍼스 사인물 제작 및 설치</t>
  </si>
  <si>
    <t>경기상상캠퍼스 야외용 평상 제작</t>
  </si>
  <si>
    <t>제23주년 경기문화재단 창립기념행사 기념품(12인치 전자노트) 구입</t>
  </si>
  <si>
    <t>경기예술인지원센터 중장기 발전전략 수립 연구용역</t>
  </si>
  <si>
    <t>2020 경기상상캠퍼스 입주단체 홍보용 엽서패키지 제작</t>
  </si>
  <si>
    <t>2020.06.05</t>
  </si>
  <si>
    <t>2020.06.09</t>
  </si>
  <si>
    <t>2020.06.16</t>
  </si>
  <si>
    <t>2020.06.22</t>
  </si>
  <si>
    <t>2020.06.24</t>
  </si>
  <si>
    <t>2020.06.25</t>
  </si>
  <si>
    <t>2020.06.30</t>
  </si>
  <si>
    <t>2020.09.02</t>
  </si>
  <si>
    <t>2020.10.26</t>
  </si>
  <si>
    <t>2020.07.31</t>
  </si>
  <si>
    <t>2020.06.26</t>
  </si>
  <si>
    <t>2020.07.20</t>
  </si>
  <si>
    <t>2020.07.09</t>
  </si>
  <si>
    <t>2020.07.06</t>
  </si>
  <si>
    <t>2020.11.30</t>
  </si>
  <si>
    <t>2020.07.10</t>
  </si>
  <si>
    <t>건설창호</t>
  </si>
  <si>
    <t>㈜이로재에스에이치종합건축사사무소</t>
  </si>
  <si>
    <t>㈜에스원</t>
  </si>
  <si>
    <t>스튜디오 이음</t>
  </si>
  <si>
    <t>미래도시종합건축사사무소</t>
  </si>
  <si>
    <t>모아이 디자인</t>
  </si>
  <si>
    <t>주식회사 유니드디자인</t>
  </si>
  <si>
    <t>고마음나무 주식회사</t>
  </si>
  <si>
    <t>엘라 레이디스</t>
  </si>
  <si>
    <t>홍익대학교 산학협력단</t>
  </si>
  <si>
    <t>박남례</t>
  </si>
  <si>
    <t>김성희</t>
  </si>
  <si>
    <t>노희찬</t>
  </si>
  <si>
    <t>김남희</t>
  </si>
  <si>
    <t>김경홍</t>
  </si>
  <si>
    <t>배동혁</t>
  </si>
  <si>
    <t>장순미</t>
  </si>
  <si>
    <t>김철</t>
  </si>
  <si>
    <t>김안실</t>
  </si>
  <si>
    <t>하정훈</t>
  </si>
  <si>
    <t>경기도 수원시 권선구 정조로 514번길 32</t>
  </si>
  <si>
    <t>서울특별시 종로구 동숭4가길 20</t>
  </si>
  <si>
    <t>서울특별시 중구 세종대로7길 25</t>
  </si>
  <si>
    <t>경기도 시흥시 정왕신길로 49번길 26, 102동 101호</t>
  </si>
  <si>
    <t>경기도 수원시 팔달구 장다리로 196번길 7-19, 2층 202호</t>
  </si>
  <si>
    <t>경기도 수원시 팔달구 향교로 102, 1층(교동, 1층)</t>
  </si>
  <si>
    <t>경기도 시흥시 시흥대로789번길 9 1층</t>
  </si>
  <si>
    <t>경기도 수원시 팔달구 갓매산로 51, 6층 601-160호</t>
  </si>
  <si>
    <t>경기도 안양시 동안구 시민대로159번길 59</t>
  </si>
  <si>
    <t>서울특별시 마포구 와우산로 94</t>
  </si>
  <si>
    <t xml:space="preserve">2020년 06월 경기문화재단 수의계약 내역 공개 </t>
    <phoneticPr fontId="1" type="noConversion"/>
  </si>
  <si>
    <t>문예본부/상상캠퍼스팀</t>
    <phoneticPr fontId="1" type="noConversion"/>
  </si>
  <si>
    <t>지역문화교육본부/지역문화팀</t>
    <phoneticPr fontId="1" type="noConversion"/>
  </si>
  <si>
    <t>경영본부/경영지원팀</t>
    <phoneticPr fontId="1" type="noConversion"/>
  </si>
  <si>
    <t>문예본부/예술인지원센터</t>
    <phoneticPr fontId="1" type="noConversion"/>
  </si>
  <si>
    <t>순 번</t>
    <phoneticPr fontId="1" type="noConversion"/>
  </si>
  <si>
    <t>경영본부/경영지원팀</t>
  </si>
  <si>
    <t>2020.06.01</t>
  </si>
  <si>
    <t>2020.06.11</t>
  </si>
  <si>
    <t>리눅스웨어</t>
  </si>
  <si>
    <t>안현석</t>
  </si>
  <si>
    <t>서울시 강남구 테헤란로 78길 16(대치동, 노벨빌딩)8층</t>
  </si>
  <si>
    <t>상상캠퍼스 바닥분수대 운영 안내판 제작</t>
  </si>
  <si>
    <t>모아이디자인</t>
  </si>
  <si>
    <t>경기도 수원시 팔달구 향교로 102</t>
  </si>
  <si>
    <t>상상캠퍼스 하절기대비 시설물 보강 및 개선 공사</t>
  </si>
  <si>
    <t>2020.06.08</t>
  </si>
  <si>
    <t>고려창호,유리</t>
  </si>
  <si>
    <t>양동호</t>
  </si>
  <si>
    <t>경기상상캠퍼스 주요 배수 계통 보수 및 보강공사</t>
  </si>
  <si>
    <t>2020.07.16</t>
  </si>
  <si>
    <t>한국공원조경㈜</t>
  </si>
  <si>
    <t>양진아</t>
  </si>
  <si>
    <t>서봉현</t>
  </si>
  <si>
    <t>경영본부/인사팀</t>
  </si>
  <si>
    <t>김 용 환</t>
  </si>
  <si>
    <t>경기문화재단 창립기념 포상 다른 공로패 제작</t>
  </si>
  <si>
    <t>2020.07.03</t>
  </si>
  <si>
    <t>㈜헤브론</t>
  </si>
  <si>
    <t>김경환</t>
  </si>
  <si>
    <t>서울시 영등포구 양산로 57-5</t>
  </si>
  <si>
    <t>박 세 호</t>
  </si>
  <si>
    <t>2020.07.21</t>
  </si>
  <si>
    <t>백승빈</t>
  </si>
  <si>
    <t>코로나19TFT팀</t>
  </si>
  <si>
    <t>2020.08.11</t>
  </si>
  <si>
    <t>㈜킨비즈커뮤니케이션</t>
  </si>
  <si>
    <t>최경미</t>
  </si>
  <si>
    <t xml:space="preserve">경기도 고양시 일산 킨텍스로 217-59  킨텍스제2전시장 1층 </t>
  </si>
  <si>
    <t>지역문화교육본부/지역문화팀</t>
  </si>
  <si>
    <t>동두천 캠프보산 월드푸드스트리트 음식매장 어닝공사</t>
  </si>
  <si>
    <t>한국천막어닝금속</t>
  </si>
  <si>
    <t>곽 별</t>
  </si>
  <si>
    <t>2020.06.21</t>
  </si>
  <si>
    <t>조현숙</t>
  </si>
  <si>
    <t>2020.06.19</t>
  </si>
  <si>
    <t>씨케이크린코리아</t>
  </si>
  <si>
    <t>정임자,서병환</t>
  </si>
  <si>
    <t>경영본부/통합홍보팀</t>
  </si>
  <si>
    <t>2020.06.15</t>
  </si>
  <si>
    <t>㈜어라운드</t>
  </si>
  <si>
    <t>송원준</t>
  </si>
  <si>
    <t>지역문화교육본부/정책사업팀</t>
    <phoneticPr fontId="1" type="noConversion"/>
  </si>
  <si>
    <t>(주) 우리오에이</t>
  </si>
  <si>
    <t>양승희</t>
  </si>
  <si>
    <t>경기도 수원시 영통구 산남로 110, 103호(매탄동)</t>
  </si>
  <si>
    <t>2020.07.01</t>
  </si>
  <si>
    <t>2020.08.31</t>
  </si>
  <si>
    <t>2020 경기 교과연계 교육연극사업 온라인 기본연수 영상제작 용역</t>
  </si>
  <si>
    <t>2020 경기만 에코뮤지엄 온라인 홍보 용역</t>
  </si>
  <si>
    <t>2020 [고민빨래방] 온라인 LIVE 주제토론 촬영중계 및 영상제작 용역</t>
  </si>
  <si>
    <t>지역분화교육본부/예술교육팀</t>
    <phoneticPr fontId="1" type="noConversion"/>
  </si>
  <si>
    <t>지역문화교육본부/예술교육팀</t>
    <phoneticPr fontId="1" type="noConversion"/>
  </si>
  <si>
    <t>더브로</t>
  </si>
  <si>
    <t>김순태</t>
  </si>
  <si>
    <t>경기도 고양시 일산동구 무궁화로34, 703호(장항동, 남정시티프라자2)</t>
  </si>
  <si>
    <t>402 스튜디오</t>
  </si>
  <si>
    <t>김은혜</t>
  </si>
  <si>
    <t>서울시 서대문구 연세로7길 28-8, 2층(창천동)</t>
  </si>
  <si>
    <t>페이스앤드(FACEAND)</t>
  </si>
  <si>
    <t>김선욱</t>
  </si>
  <si>
    <t>경기도 성남시 분당구 황새울로 307 923(서현동, 한라시그마파크)</t>
  </si>
  <si>
    <t>2020.12.04</t>
  </si>
  <si>
    <t>2020.07.17</t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</si>
  <si>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</si>
  <si>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</si>
  <si>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</si>
  <si>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</si>
  <si>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</si>
  <si>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</si>
  <si>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</si>
  <si>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</si>
  <si>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</si>
  <si>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</si>
  <si>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</si>
  <si>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</si>
  <si>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</si>
  <si>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r>
      <t>경기문화재단 직원 웹메일 호스팅 서비스 사용료</t>
    </r>
    <r>
      <rPr>
        <sz val="11"/>
        <color theme="1"/>
        <rFont val="맑은 고딕"/>
        <family val="3"/>
        <charset val="129"/>
        <scheme val="minor"/>
      </rPr>
      <t>(1년)</t>
    </r>
  </si>
  <si>
    <r>
      <t xml:space="preserve">동두천 두드림뮤직센터 </t>
    </r>
    <r>
      <rPr>
        <sz val="11"/>
        <color theme="1"/>
        <rFont val="맑은 고딕"/>
        <family val="3"/>
        <charset val="129"/>
        <scheme val="minor"/>
      </rPr>
      <t>5월 특별공연 행사 대행용역</t>
    </r>
  </si>
  <si>
    <t>(주)제이앤비글로벌기획</t>
  </si>
  <si>
    <t>경기도 동두천시 삼육사로 1034, 206호</t>
  </si>
  <si>
    <t>경기도 안산시 상록구 본오2동 783-1</t>
  </si>
  <si>
    <t>코로나19 예술백신 프로젝트 [드라이빙 씨어터 공연] 사업 기획 홍보 용역</t>
  </si>
  <si>
    <r>
      <t xml:space="preserve">예술백신 프로젝트 </t>
    </r>
    <r>
      <rPr>
        <sz val="11"/>
        <color theme="1"/>
        <rFont val="맑은 고딕"/>
        <family val="3"/>
        <charset val="129"/>
        <scheme val="minor"/>
      </rPr>
      <t>GGC 연계 콘텐츠 제작 용역</t>
    </r>
  </si>
  <si>
    <t>서울시 마포구 동교로51길 27, 지하 1, 2층</t>
  </si>
  <si>
    <r>
      <t>코로나</t>
    </r>
    <r>
      <rPr>
        <sz val="11"/>
        <color theme="1"/>
        <rFont val="맑은 고딕"/>
        <family val="3"/>
        <charset val="129"/>
        <scheme val="minor"/>
      </rPr>
      <t>19 드라이빙 씨어터 공연사업 집중 방역 시행</t>
    </r>
  </si>
  <si>
    <t>경기도 오산시 경기대로 294, 1층</t>
  </si>
  <si>
    <t>경기도 수원시 권선구 세화로 190번길 9</t>
  </si>
  <si>
    <t>경기문화재단 2020년 제1회 공공기관 통합채용 면접심사 대행 용역</t>
  </si>
  <si>
    <t>(주)사람인HR</t>
  </si>
  <si>
    <t>서울시 구로구 디지털로34길 43, 201호</t>
  </si>
  <si>
    <t>2020년 경기문화재단 기간제근로자 채용(8차) 면접대행용역</t>
  </si>
  <si>
    <t>(사)가치향상경영연구소</t>
  </si>
  <si>
    <t>경기도 용인시 처인구 지삼로 590, 303호</t>
  </si>
  <si>
    <t>020년 경기문화재단 승진다면평가 위탁운영 용역</t>
  </si>
  <si>
    <t>(주)릴리펏</t>
  </si>
  <si>
    <t>경기도 성남시 분당구 성남대로 331번길 9-14</t>
  </si>
  <si>
    <r>
      <t>경기문화재단 정보화사업 추진 관련 정보화 컨설팅 용역</t>
    </r>
    <r>
      <rPr>
        <sz val="11"/>
        <color theme="1"/>
        <rFont val="맑은 고딕"/>
        <family val="3"/>
        <charset val="129"/>
        <scheme val="minor"/>
      </rPr>
      <t>(감리)</t>
    </r>
  </si>
  <si>
    <t>(주)인스에듀테인먼트</t>
  </si>
  <si>
    <t>경기도 수원시 영통구 광교로 156, 6층 3, 4</t>
  </si>
  <si>
    <t>2020.07.05</t>
    <phoneticPr fontId="1" type="noConversion"/>
  </si>
  <si>
    <t>경기도 의정부시 평화로 664, 1층(가능동)</t>
  </si>
  <si>
    <t>DMZ 155마일 걷기 공기관대행사업 사무기기 임차</t>
    <phoneticPr fontId="1" type="noConversion"/>
  </si>
  <si>
    <t>용역</t>
    <phoneticPr fontId="1" type="noConversion"/>
  </si>
  <si>
    <t>2020년 경기도 비정규직 휴가지원사업 사무기기 임차</t>
    <phoneticPr fontId="1" type="noConversion"/>
  </si>
  <si>
    <t>용역</t>
    <phoneticPr fontId="1" type="noConversion"/>
  </si>
  <si>
    <t>용역</t>
    <phoneticPr fontId="1" type="noConversion"/>
  </si>
  <si>
    <t>용역</t>
    <phoneticPr fontId="1" type="noConversion"/>
  </si>
  <si>
    <t>기  타</t>
    <phoneticPr fontId="1" type="noConversion"/>
  </si>
  <si>
    <t>여성기업</t>
    <phoneticPr fontId="1" type="noConversion"/>
  </si>
  <si>
    <t>여성기업</t>
    <phoneticPr fontId="1" type="noConversion"/>
  </si>
  <si>
    <t>지방계약법 시행령 제25조</t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</si>
</sst>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_);[Red]\(0\)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14" fillId="3" borderId="1" xfId="0" applyFont="1" applyFill="1" applyBorder="1">
      <alignment vertical="center"/>
    </xf>
    <xf numFmtId="41" fontId="0" fillId="3" borderId="9" xfId="0" applyNumberForma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3" fontId="17" fillId="0" borderId="9" xfId="0" applyNumberFormat="1" applyFont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0" fillId="0" borderId="9" xfId="0" applyBorder="1">
      <alignment vertical="center"/>
    </xf>
    <xf numFmtId="0" fontId="18" fillId="0" borderId="9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3" fontId="1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3" fillId="3" borderId="9" xfId="49531" applyFont="1" applyFill="1" applyBorder="1" applyAlignment="1">
      <alignment horizontal="right" vertical="center"/>
    </xf>
    <xf numFmtId="176" fontId="3" fillId="0" borderId="9" xfId="0" applyNumberFormat="1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10" fontId="3" fillId="0" borderId="9" xfId="49530" applyNumberFormat="1" applyFont="1" applyFill="1" applyBorder="1" applyAlignment="1">
      <alignment horizontal="right" vertical="center"/>
    </xf>
    <xf numFmtId="0" fontId="15" fillId="3" borderId="9" xfId="0" applyFont="1" applyFill="1" applyBorder="1">
      <alignment vertical="center"/>
    </xf>
    <xf numFmtId="10" fontId="3" fillId="3" borderId="9" xfId="49530" applyNumberFormat="1" applyFont="1" applyFill="1" applyBorder="1" applyAlignment="1">
      <alignment horizontal="right" vertical="center"/>
    </xf>
    <xf numFmtId="0" fontId="3" fillId="2" borderId="5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10" fontId="3" fillId="3" borderId="9" xfId="4953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41" fontId="3" fillId="2" borderId="5" xfId="49531" applyFont="1" applyFill="1" applyBorder="1" applyAlignment="1">
      <alignment horizontal="right" vertical="center"/>
    </xf>
    <xf numFmtId="176" fontId="3" fillId="0" borderId="9" xfId="0" applyNumberFormat="1" applyFont="1" applyFill="1" applyBorder="1" applyAlignment="1">
      <alignment horizontal="right" vertical="center"/>
    </xf>
    <xf numFmtId="10" fontId="3" fillId="0" borderId="9" xfId="0" applyNumberFormat="1" applyFont="1" applyFill="1" applyBorder="1" applyAlignment="1">
      <alignment horizontal="right" vertical="center" shrinkToFit="1"/>
    </xf>
    <xf numFmtId="0" fontId="3" fillId="0" borderId="9" xfId="0" applyFont="1" applyFill="1" applyBorder="1" applyAlignment="1">
      <alignment horizontal="center" vertical="center" shrinkToFit="1"/>
    </xf>
    <xf numFmtId="177" fontId="3" fillId="0" borderId="9" xfId="0" applyNumberFormat="1" applyFont="1" applyFill="1" applyBorder="1" applyAlignment="1">
      <alignment horizontal="center" vertical="center" shrinkToFit="1"/>
    </xf>
    <xf numFmtId="49" fontId="3" fillId="3" borderId="9" xfId="0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5" xfId="4953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9" xfId="0" applyFont="1" applyFill="1" applyBorder="1">
      <alignment vertical="center"/>
    </xf>
    <xf numFmtId="41" fontId="17" fillId="0" borderId="9" xfId="48978" applyFont="1" applyFill="1" applyBorder="1" applyAlignment="1">
      <alignment horizontal="center" vertical="center" shrinkToFit="1"/>
    </xf>
    <xf numFmtId="41" fontId="17" fillId="0" borderId="9" xfId="49531" applyFont="1" applyFill="1" applyBorder="1" applyAlignment="1" applyProtection="1">
      <alignment horizontal="center" vertical="center" shrinkToFit="1"/>
      <protection locked="0"/>
    </xf>
    <xf numFmtId="14" fontId="17" fillId="0" borderId="9" xfId="0" applyNumberFormat="1" applyFont="1" applyFill="1" applyBorder="1" applyAlignment="1">
      <alignment horizontal="center" vertical="center" shrinkToFit="1"/>
    </xf>
    <xf numFmtId="49" fontId="17" fillId="0" borderId="9" xfId="48626" applyNumberFormat="1" applyFont="1" applyFill="1" applyBorder="1" applyAlignment="1">
      <alignment horizontal="center" vertical="center" shrinkToFit="1"/>
    </xf>
    <xf numFmtId="49" fontId="17" fillId="0" borderId="9" xfId="48626" applyNumberFormat="1" applyFont="1" applyFill="1" applyBorder="1" applyAlignment="1">
      <alignment horizontal="left" vertical="center" shrinkToFit="1"/>
    </xf>
    <xf numFmtId="176" fontId="3" fillId="0" borderId="9" xfId="21" applyNumberFormat="1" applyFont="1" applyFill="1" applyBorder="1">
      <alignment vertical="center"/>
    </xf>
    <xf numFmtId="49" fontId="3" fillId="0" borderId="9" xfId="12" applyNumberFormat="1" applyFont="1" applyFill="1" applyBorder="1" applyAlignment="1">
      <alignment horizontal="left" vertical="center" shrinkToFit="1"/>
    </xf>
    <xf numFmtId="49" fontId="3" fillId="0" borderId="9" xfId="12" applyNumberFormat="1" applyFont="1" applyFill="1" applyBorder="1" applyAlignment="1">
      <alignment horizontal="center" vertical="center" wrapText="1"/>
    </xf>
    <xf numFmtId="41" fontId="3" fillId="0" borderId="9" xfId="21" applyFont="1" applyFill="1" applyBorder="1">
      <alignment vertical="center"/>
    </xf>
    <xf numFmtId="0" fontId="3" fillId="0" borderId="9" xfId="12" applyFont="1" applyFill="1" applyBorder="1" applyAlignment="1">
      <alignment horizontal="left" vertical="center" shrinkToFit="1"/>
    </xf>
    <xf numFmtId="0" fontId="3" fillId="0" borderId="9" xfId="12" applyFont="1" applyFill="1" applyBorder="1" applyAlignment="1">
      <alignment horizontal="center" vertical="center" wrapText="1"/>
    </xf>
    <xf numFmtId="10" fontId="3" fillId="0" borderId="0" xfId="49530" applyNumberFormat="1" applyFont="1" applyAlignment="1">
      <alignment horizontal="right" vertical="center"/>
    </xf>
    <xf numFmtId="49" fontId="3" fillId="0" borderId="9" xfId="7" applyNumberFormat="1" applyFont="1" applyFill="1" applyBorder="1" applyAlignment="1">
      <alignment horizontal="center" vertical="center" wrapText="1" shrinkToFit="1"/>
    </xf>
    <xf numFmtId="49" fontId="3" fillId="0" borderId="9" xfId="7" applyNumberFormat="1" applyFont="1" applyFill="1" applyBorder="1" applyAlignment="1">
      <alignment horizontal="center" vertical="center" shrinkToFit="1"/>
    </xf>
    <xf numFmtId="10" fontId="17" fillId="0" borderId="9" xfId="48626" applyNumberFormat="1" applyFont="1" applyFill="1" applyBorder="1" applyAlignment="1">
      <alignment horizontal="right" vertical="center" shrinkToFit="1"/>
    </xf>
    <xf numFmtId="49" fontId="3" fillId="0" borderId="9" xfId="12" applyNumberFormat="1" applyFont="1" applyFill="1" applyBorder="1" applyAlignment="1">
      <alignment horizontal="center" vertical="center" shrinkToFit="1"/>
    </xf>
    <xf numFmtId="0" fontId="3" fillId="0" borderId="9" xfId="12" applyFont="1" applyFill="1" applyBorder="1" applyAlignment="1">
      <alignment horizontal="center" vertical="center" shrinkToFit="1"/>
    </xf>
    <xf numFmtId="0" fontId="15" fillId="3" borderId="1" xfId="0" applyFont="1" applyFill="1" applyBorder="1">
      <alignment vertical="center"/>
    </xf>
    <xf numFmtId="0" fontId="15" fillId="0" borderId="9" xfId="0" applyFont="1" applyBorder="1">
      <alignment vertical="center"/>
    </xf>
    <xf numFmtId="0" fontId="15" fillId="0" borderId="1" xfId="0" applyFont="1" applyBorder="1">
      <alignment vertical="center"/>
    </xf>
    <xf numFmtId="0" fontId="15" fillId="0" borderId="9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R37"/>
  <sheetViews>
    <sheetView tabSelected="1" workbookViewId="0">
      <selection activeCell="A34" sqref="A34"/>
    </sheetView>
  </sheetViews>
  <sheetFormatPr defaultRowHeight="16.5"/>
  <cols>
    <col min="1" max="1" width="5.875" style="11" customWidth="1"/>
    <col min="2" max="2" width="26" style="3" customWidth="1"/>
    <col min="3" max="3" width="58.875" style="43" customWidth="1"/>
    <col min="4" max="4" width="18.375" style="44" customWidth="1"/>
    <col min="5" max="5" width="15.875" style="44" customWidth="1"/>
    <col min="6" max="6" width="17.375" style="60" customWidth="1"/>
    <col min="7" max="7" width="11.875" style="45" customWidth="1"/>
    <col min="8" max="8" width="11.875" style="43" customWidth="1"/>
    <col min="9" max="9" width="12.375" style="43" customWidth="1"/>
    <col min="10" max="10" width="28" style="43" customWidth="1"/>
    <col min="11" max="11" width="16.625" style="45" customWidth="1"/>
    <col min="12" max="12" width="45.25" style="45" customWidth="1"/>
    <col min="13" max="13" width="25" style="45" customWidth="1"/>
    <col min="14" max="14" width="17.875" customWidth="1"/>
    <col min="15" max="15" width="9.125" style="70" customWidth="1"/>
    <col min="16" max="16" width="10.5" customWidth="1"/>
  </cols>
  <sheetData>
    <row r="2" spans="1:18" ht="38.25" customHeight="1">
      <c r="B2" s="72" t="s">
        <v>76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</row>
    <row r="4" spans="1:18">
      <c r="A4" s="82" t="s">
        <v>1</v>
      </c>
      <c r="B4" s="83"/>
      <c r="C4" s="83"/>
      <c r="D4" s="83"/>
      <c r="E4" s="83"/>
      <c r="F4" s="83"/>
      <c r="G4" s="84"/>
      <c r="H4" s="73" t="s">
        <v>150</v>
      </c>
      <c r="I4" s="81"/>
      <c r="J4" s="73" t="s">
        <v>151</v>
      </c>
      <c r="K4" s="74"/>
      <c r="L4" s="74"/>
      <c r="M4" s="75" t="s">
        <v>152</v>
      </c>
      <c r="N4" s="77" t="s">
        <v>2</v>
      </c>
      <c r="O4" s="79" t="s">
        <v>194</v>
      </c>
    </row>
    <row r="5" spans="1:18">
      <c r="A5" s="12" t="s">
        <v>81</v>
      </c>
      <c r="B5" s="6" t="s">
        <v>0</v>
      </c>
      <c r="C5" s="32" t="s">
        <v>153</v>
      </c>
      <c r="D5" s="37" t="s">
        <v>154</v>
      </c>
      <c r="E5" s="37" t="s">
        <v>155</v>
      </c>
      <c r="F5" s="46" t="s">
        <v>156</v>
      </c>
      <c r="G5" s="32" t="s">
        <v>157</v>
      </c>
      <c r="H5" s="32" t="s">
        <v>158</v>
      </c>
      <c r="I5" s="32" t="s">
        <v>159</v>
      </c>
      <c r="J5" s="32" t="s">
        <v>160</v>
      </c>
      <c r="K5" s="32" t="s">
        <v>161</v>
      </c>
      <c r="L5" s="32" t="s">
        <v>162</v>
      </c>
      <c r="M5" s="76"/>
      <c r="N5" s="78"/>
      <c r="O5" s="80"/>
      <c r="P5" s="1"/>
      <c r="Q5" s="2"/>
      <c r="R5" s="2"/>
    </row>
    <row r="6" spans="1:18" s="8" customFormat="1">
      <c r="A6" s="19">
        <v>1</v>
      </c>
      <c r="B6" s="15" t="s">
        <v>82</v>
      </c>
      <c r="C6" s="16" t="s">
        <v>163</v>
      </c>
      <c r="D6" s="25">
        <v>7000000</v>
      </c>
      <c r="E6" s="25">
        <v>6771000</v>
      </c>
      <c r="F6" s="29">
        <f>E6/D6</f>
        <v>0.9672857142857143</v>
      </c>
      <c r="G6" s="15" t="s">
        <v>5</v>
      </c>
      <c r="H6" s="27" t="s">
        <v>83</v>
      </c>
      <c r="I6" s="15" t="s">
        <v>84</v>
      </c>
      <c r="J6" s="18" t="s">
        <v>85</v>
      </c>
      <c r="K6" s="21" t="s">
        <v>86</v>
      </c>
      <c r="L6" s="21" t="s">
        <v>87</v>
      </c>
      <c r="M6" s="33" t="s">
        <v>197</v>
      </c>
      <c r="N6" s="14"/>
      <c r="O6" s="67"/>
    </row>
    <row r="7" spans="1:18" s="8" customFormat="1">
      <c r="A7" s="19">
        <v>2</v>
      </c>
      <c r="B7" s="10" t="s">
        <v>77</v>
      </c>
      <c r="C7" s="34" t="s">
        <v>17</v>
      </c>
      <c r="D7" s="24">
        <v>45847000</v>
      </c>
      <c r="E7" s="24">
        <v>43000000</v>
      </c>
      <c r="F7" s="31">
        <v>0.93790215281261591</v>
      </c>
      <c r="G7" s="33" t="s">
        <v>3</v>
      </c>
      <c r="H7" s="33" t="s">
        <v>15</v>
      </c>
      <c r="I7" s="33" t="s">
        <v>36</v>
      </c>
      <c r="J7" s="42" t="s">
        <v>46</v>
      </c>
      <c r="K7" s="47" t="s">
        <v>56</v>
      </c>
      <c r="L7" s="47" t="s">
        <v>66</v>
      </c>
      <c r="M7" s="33" t="s">
        <v>197</v>
      </c>
      <c r="N7" s="20"/>
      <c r="O7" s="35" t="s">
        <v>195</v>
      </c>
    </row>
    <row r="8" spans="1:18" s="8" customFormat="1">
      <c r="A8" s="19">
        <v>3</v>
      </c>
      <c r="B8" s="10" t="s">
        <v>78</v>
      </c>
      <c r="C8" s="34" t="s">
        <v>18</v>
      </c>
      <c r="D8" s="24">
        <v>50000000</v>
      </c>
      <c r="E8" s="24">
        <v>50000000</v>
      </c>
      <c r="F8" s="31">
        <v>1</v>
      </c>
      <c r="G8" s="33" t="s">
        <v>5</v>
      </c>
      <c r="H8" s="33" t="s">
        <v>30</v>
      </c>
      <c r="I8" s="33" t="s">
        <v>37</v>
      </c>
      <c r="J8" s="33" t="s">
        <v>47</v>
      </c>
      <c r="K8" s="33" t="s">
        <v>57</v>
      </c>
      <c r="L8" s="48" t="s">
        <v>67</v>
      </c>
      <c r="M8" s="33" t="s">
        <v>197</v>
      </c>
      <c r="N8" s="9"/>
      <c r="O8" s="35" t="s">
        <v>195</v>
      </c>
    </row>
    <row r="9" spans="1:18" s="8" customFormat="1">
      <c r="A9" s="19">
        <v>4</v>
      </c>
      <c r="B9" s="15" t="s">
        <v>115</v>
      </c>
      <c r="C9" s="16" t="s">
        <v>164</v>
      </c>
      <c r="D9" s="25">
        <v>29000000</v>
      </c>
      <c r="E9" s="38">
        <v>27800000</v>
      </c>
      <c r="F9" s="29">
        <f>E9/D9</f>
        <v>0.95862068965517244</v>
      </c>
      <c r="G9" s="15" t="s">
        <v>5</v>
      </c>
      <c r="H9" s="27" t="s">
        <v>30</v>
      </c>
      <c r="I9" s="15" t="s">
        <v>119</v>
      </c>
      <c r="J9" s="16" t="s">
        <v>165</v>
      </c>
      <c r="K9" s="26" t="s">
        <v>120</v>
      </c>
      <c r="L9" s="16" t="s">
        <v>166</v>
      </c>
      <c r="M9" s="33" t="s">
        <v>197</v>
      </c>
      <c r="N9" s="22"/>
      <c r="O9" s="68"/>
    </row>
    <row r="10" spans="1:18" s="8" customFormat="1">
      <c r="A10" s="19">
        <v>5</v>
      </c>
      <c r="B10" s="15" t="s">
        <v>82</v>
      </c>
      <c r="C10" s="16" t="s">
        <v>91</v>
      </c>
      <c r="D10" s="25">
        <v>3872000</v>
      </c>
      <c r="E10" s="38">
        <v>3500000</v>
      </c>
      <c r="F10" s="29">
        <f>E10/D10</f>
        <v>0.90392561983471076</v>
      </c>
      <c r="G10" s="15" t="s">
        <v>5</v>
      </c>
      <c r="H10" s="27" t="s">
        <v>92</v>
      </c>
      <c r="I10" s="15" t="s">
        <v>14</v>
      </c>
      <c r="J10" s="18" t="s">
        <v>93</v>
      </c>
      <c r="K10" s="15" t="s">
        <v>94</v>
      </c>
      <c r="L10" s="16" t="s">
        <v>167</v>
      </c>
      <c r="M10" s="33" t="s">
        <v>197</v>
      </c>
      <c r="N10" s="22"/>
      <c r="O10" s="68"/>
    </row>
    <row r="11" spans="1:18" s="8" customFormat="1">
      <c r="A11" s="19">
        <v>6</v>
      </c>
      <c r="B11" s="7" t="s">
        <v>77</v>
      </c>
      <c r="C11" s="33" t="s">
        <v>19</v>
      </c>
      <c r="D11" s="24">
        <v>1551000</v>
      </c>
      <c r="E11" s="24">
        <v>1400000</v>
      </c>
      <c r="F11" s="31">
        <v>0.90264345583494521</v>
      </c>
      <c r="G11" s="33" t="s">
        <v>3</v>
      </c>
      <c r="H11" s="33" t="s">
        <v>31</v>
      </c>
      <c r="I11" s="33" t="s">
        <v>36</v>
      </c>
      <c r="J11" s="33" t="s">
        <v>48</v>
      </c>
      <c r="K11" s="33" t="s">
        <v>58</v>
      </c>
      <c r="L11" s="33" t="s">
        <v>68</v>
      </c>
      <c r="M11" s="33" t="s">
        <v>197</v>
      </c>
      <c r="N11" s="4"/>
      <c r="O11" s="66"/>
    </row>
    <row r="12" spans="1:18" s="8" customFormat="1">
      <c r="A12" s="19">
        <v>7</v>
      </c>
      <c r="B12" s="7" t="s">
        <v>77</v>
      </c>
      <c r="C12" s="33" t="s">
        <v>20</v>
      </c>
      <c r="D12" s="24">
        <v>1705000</v>
      </c>
      <c r="E12" s="24">
        <v>1500000</v>
      </c>
      <c r="F12" s="31">
        <v>0.87976539589442815</v>
      </c>
      <c r="G12" s="33" t="s">
        <v>3</v>
      </c>
      <c r="H12" s="33" t="s">
        <v>31</v>
      </c>
      <c r="I12" s="33" t="s">
        <v>36</v>
      </c>
      <c r="J12" s="33" t="s">
        <v>48</v>
      </c>
      <c r="K12" s="33" t="s">
        <v>58</v>
      </c>
      <c r="L12" s="33" t="s">
        <v>68</v>
      </c>
      <c r="M12" s="33" t="s">
        <v>197</v>
      </c>
      <c r="N12" s="4"/>
      <c r="O12" s="66"/>
    </row>
    <row r="13" spans="1:18" s="8" customFormat="1">
      <c r="A13" s="19">
        <v>8</v>
      </c>
      <c r="B13" s="15" t="s">
        <v>82</v>
      </c>
      <c r="C13" s="16" t="s">
        <v>88</v>
      </c>
      <c r="D13" s="38">
        <v>4475000</v>
      </c>
      <c r="E13" s="38">
        <v>4300000</v>
      </c>
      <c r="F13" s="29">
        <f>E13/D13</f>
        <v>0.96089385474860334</v>
      </c>
      <c r="G13" s="15" t="s">
        <v>5</v>
      </c>
      <c r="H13" s="27" t="s">
        <v>31</v>
      </c>
      <c r="I13" s="15" t="s">
        <v>16</v>
      </c>
      <c r="J13" s="18" t="s">
        <v>89</v>
      </c>
      <c r="K13" s="15" t="s">
        <v>61</v>
      </c>
      <c r="L13" s="15" t="s">
        <v>90</v>
      </c>
      <c r="M13" s="33" t="s">
        <v>197</v>
      </c>
      <c r="N13" s="22"/>
      <c r="O13" s="68"/>
    </row>
    <row r="14" spans="1:18" s="8" customFormat="1">
      <c r="A14" s="19">
        <v>9</v>
      </c>
      <c r="B14" s="15" t="s">
        <v>110</v>
      </c>
      <c r="C14" s="16" t="s">
        <v>168</v>
      </c>
      <c r="D14" s="25">
        <v>30000000</v>
      </c>
      <c r="E14" s="38">
        <v>28994000</v>
      </c>
      <c r="F14" s="29">
        <f>E14/D14</f>
        <v>0.9664666666666667</v>
      </c>
      <c r="G14" s="15" t="s">
        <v>5</v>
      </c>
      <c r="H14" s="27" t="s">
        <v>84</v>
      </c>
      <c r="I14" s="15" t="s">
        <v>111</v>
      </c>
      <c r="J14" s="16" t="s">
        <v>112</v>
      </c>
      <c r="K14" s="26" t="s">
        <v>113</v>
      </c>
      <c r="L14" s="16" t="s">
        <v>114</v>
      </c>
      <c r="M14" s="33" t="s">
        <v>197</v>
      </c>
      <c r="N14" s="22"/>
      <c r="O14" s="68"/>
    </row>
    <row r="15" spans="1:18" s="8" customFormat="1">
      <c r="A15" s="19">
        <v>10</v>
      </c>
      <c r="B15" s="7" t="s">
        <v>77</v>
      </c>
      <c r="C15" s="33" t="s">
        <v>21</v>
      </c>
      <c r="D15" s="24">
        <v>4994000</v>
      </c>
      <c r="E15" s="24">
        <v>4800000</v>
      </c>
      <c r="F15" s="31">
        <v>0.96115338406087303</v>
      </c>
      <c r="G15" s="33" t="s">
        <v>5</v>
      </c>
      <c r="H15" s="33" t="s">
        <v>14</v>
      </c>
      <c r="I15" s="33" t="s">
        <v>38</v>
      </c>
      <c r="J15" s="33" t="s">
        <v>49</v>
      </c>
      <c r="K15" s="33" t="s">
        <v>59</v>
      </c>
      <c r="L15" s="33" t="s">
        <v>69</v>
      </c>
      <c r="M15" s="33" t="s">
        <v>197</v>
      </c>
      <c r="N15" s="4"/>
      <c r="O15" s="35"/>
    </row>
    <row r="16" spans="1:18" s="8" customFormat="1">
      <c r="A16" s="19">
        <v>11</v>
      </c>
      <c r="B16" s="7" t="s">
        <v>77</v>
      </c>
      <c r="C16" s="33" t="s">
        <v>22</v>
      </c>
      <c r="D16" s="24">
        <v>16023700</v>
      </c>
      <c r="E16" s="24">
        <v>15700000</v>
      </c>
      <c r="F16" s="31">
        <v>0.97979867321529979</v>
      </c>
      <c r="G16" s="33" t="s">
        <v>5</v>
      </c>
      <c r="H16" s="33" t="s">
        <v>14</v>
      </c>
      <c r="I16" s="33" t="s">
        <v>39</v>
      </c>
      <c r="J16" s="33" t="s">
        <v>50</v>
      </c>
      <c r="K16" s="33" t="s">
        <v>60</v>
      </c>
      <c r="L16" s="33" t="s">
        <v>70</v>
      </c>
      <c r="M16" s="33" t="s">
        <v>197</v>
      </c>
      <c r="N16" s="4"/>
      <c r="O16" s="35"/>
    </row>
    <row r="17" spans="1:15" s="8" customFormat="1">
      <c r="A17" s="19">
        <v>12</v>
      </c>
      <c r="B17" s="13" t="s">
        <v>137</v>
      </c>
      <c r="C17" s="61" t="s">
        <v>134</v>
      </c>
      <c r="D17" s="54">
        <v>5000000</v>
      </c>
      <c r="E17" s="54">
        <v>4730000</v>
      </c>
      <c r="F17" s="39">
        <v>0.94599999999999995</v>
      </c>
      <c r="G17" s="33" t="s">
        <v>191</v>
      </c>
      <c r="H17" s="41" t="s">
        <v>14</v>
      </c>
      <c r="I17" s="41" t="s">
        <v>41</v>
      </c>
      <c r="J17" s="64" t="s">
        <v>139</v>
      </c>
      <c r="K17" s="56" t="s">
        <v>140</v>
      </c>
      <c r="L17" s="55" t="s">
        <v>141</v>
      </c>
      <c r="M17" s="33" t="s">
        <v>197</v>
      </c>
      <c r="N17" s="23"/>
      <c r="O17" s="71"/>
    </row>
    <row r="18" spans="1:15" s="8" customFormat="1">
      <c r="A18" s="19">
        <v>13</v>
      </c>
      <c r="B18" s="15" t="s">
        <v>124</v>
      </c>
      <c r="C18" s="16" t="s">
        <v>169</v>
      </c>
      <c r="D18" s="25">
        <v>21500000</v>
      </c>
      <c r="E18" s="38">
        <v>20000000</v>
      </c>
      <c r="F18" s="29">
        <f>E18/D18</f>
        <v>0.93023255813953487</v>
      </c>
      <c r="G18" s="15" t="s">
        <v>5</v>
      </c>
      <c r="H18" s="27" t="s">
        <v>125</v>
      </c>
      <c r="I18" s="15" t="s">
        <v>6</v>
      </c>
      <c r="J18" s="16" t="s">
        <v>126</v>
      </c>
      <c r="K18" s="26" t="s">
        <v>127</v>
      </c>
      <c r="L18" s="16" t="s">
        <v>170</v>
      </c>
      <c r="M18" s="33" t="s">
        <v>197</v>
      </c>
      <c r="N18" s="22"/>
      <c r="O18" s="68"/>
    </row>
    <row r="19" spans="1:15">
      <c r="A19" s="19">
        <v>14</v>
      </c>
      <c r="B19" s="7" t="s">
        <v>77</v>
      </c>
      <c r="C19" s="33" t="s">
        <v>23</v>
      </c>
      <c r="D19" s="24">
        <v>4100000</v>
      </c>
      <c r="E19" s="24">
        <v>3960000</v>
      </c>
      <c r="F19" s="31">
        <v>0.96585365853658534</v>
      </c>
      <c r="G19" s="33" t="s">
        <v>5</v>
      </c>
      <c r="H19" s="33" t="s">
        <v>32</v>
      </c>
      <c r="I19" s="33" t="s">
        <v>6</v>
      </c>
      <c r="J19" s="33" t="s">
        <v>10</v>
      </c>
      <c r="K19" s="33" t="s">
        <v>11</v>
      </c>
      <c r="L19" s="33" t="s">
        <v>13</v>
      </c>
      <c r="M19" s="33" t="s">
        <v>197</v>
      </c>
      <c r="N19" s="5"/>
      <c r="O19" s="30"/>
    </row>
    <row r="20" spans="1:15">
      <c r="A20" s="19">
        <v>15</v>
      </c>
      <c r="B20" s="15" t="s">
        <v>100</v>
      </c>
      <c r="C20" s="16" t="s">
        <v>102</v>
      </c>
      <c r="D20" s="25">
        <v>4500000</v>
      </c>
      <c r="E20" s="38">
        <v>4125000</v>
      </c>
      <c r="F20" s="29">
        <f>E20/D20</f>
        <v>0.91666666666666663</v>
      </c>
      <c r="G20" s="15" t="s">
        <v>4</v>
      </c>
      <c r="H20" s="27" t="s">
        <v>32</v>
      </c>
      <c r="I20" s="15" t="s">
        <v>103</v>
      </c>
      <c r="J20" s="26" t="s">
        <v>104</v>
      </c>
      <c r="K20" s="15" t="s">
        <v>105</v>
      </c>
      <c r="L20" s="15" t="s">
        <v>106</v>
      </c>
      <c r="M20" s="33" t="s">
        <v>197</v>
      </c>
      <c r="N20" s="14"/>
      <c r="O20" s="67"/>
    </row>
    <row r="21" spans="1:15">
      <c r="A21" s="19">
        <v>16</v>
      </c>
      <c r="B21" s="13" t="s">
        <v>78</v>
      </c>
      <c r="C21" s="62" t="s">
        <v>135</v>
      </c>
      <c r="D21" s="57">
        <v>36000000</v>
      </c>
      <c r="E21" s="57">
        <v>34000000</v>
      </c>
      <c r="F21" s="39">
        <v>0.94444444444444442</v>
      </c>
      <c r="G21" s="33" t="s">
        <v>192</v>
      </c>
      <c r="H21" s="40" t="s">
        <v>32</v>
      </c>
      <c r="I21" s="40" t="s">
        <v>148</v>
      </c>
      <c r="J21" s="65" t="s">
        <v>142</v>
      </c>
      <c r="K21" s="59" t="s">
        <v>143</v>
      </c>
      <c r="L21" s="58" t="s">
        <v>144</v>
      </c>
      <c r="M21" s="33" t="s">
        <v>197</v>
      </c>
      <c r="N21" s="17"/>
      <c r="O21" s="69" t="s">
        <v>196</v>
      </c>
    </row>
    <row r="22" spans="1:15">
      <c r="A22" s="19">
        <v>17</v>
      </c>
      <c r="B22" s="7" t="s">
        <v>77</v>
      </c>
      <c r="C22" s="33" t="s">
        <v>24</v>
      </c>
      <c r="D22" s="24">
        <v>2305000</v>
      </c>
      <c r="E22" s="24">
        <v>2150000</v>
      </c>
      <c r="F22" s="31">
        <v>0.93275488069414314</v>
      </c>
      <c r="G22" s="33" t="s">
        <v>5</v>
      </c>
      <c r="H22" s="33" t="s">
        <v>16</v>
      </c>
      <c r="I22" s="33" t="s">
        <v>40</v>
      </c>
      <c r="J22" s="33" t="s">
        <v>51</v>
      </c>
      <c r="K22" s="33" t="s">
        <v>61</v>
      </c>
      <c r="L22" s="33" t="s">
        <v>71</v>
      </c>
      <c r="M22" s="33" t="s">
        <v>197</v>
      </c>
      <c r="N22" s="5"/>
      <c r="O22" s="30"/>
    </row>
    <row r="23" spans="1:15">
      <c r="A23" s="19">
        <v>18</v>
      </c>
      <c r="B23" s="13" t="s">
        <v>138</v>
      </c>
      <c r="C23" s="16" t="s">
        <v>136</v>
      </c>
      <c r="D23" s="57">
        <v>19294000</v>
      </c>
      <c r="E23" s="57">
        <v>18500000</v>
      </c>
      <c r="F23" s="39">
        <v>0.95884731004457346</v>
      </c>
      <c r="G23" s="33" t="s">
        <v>193</v>
      </c>
      <c r="H23" s="40" t="s">
        <v>16</v>
      </c>
      <c r="I23" s="40" t="s">
        <v>149</v>
      </c>
      <c r="J23" s="65" t="s">
        <v>145</v>
      </c>
      <c r="K23" s="59" t="s">
        <v>146</v>
      </c>
      <c r="L23" s="58" t="s">
        <v>147</v>
      </c>
      <c r="M23" s="33" t="s">
        <v>197</v>
      </c>
      <c r="N23" s="17"/>
      <c r="O23" s="69"/>
    </row>
    <row r="24" spans="1:15">
      <c r="A24" s="19">
        <v>19</v>
      </c>
      <c r="B24" s="15" t="s">
        <v>110</v>
      </c>
      <c r="C24" s="16" t="s">
        <v>171</v>
      </c>
      <c r="D24" s="25">
        <v>50000000</v>
      </c>
      <c r="E24" s="38">
        <v>45000000</v>
      </c>
      <c r="F24" s="29">
        <f>E24/D24</f>
        <v>0.9</v>
      </c>
      <c r="G24" s="15" t="s">
        <v>5</v>
      </c>
      <c r="H24" s="27" t="s">
        <v>121</v>
      </c>
      <c r="I24" s="15" t="s">
        <v>111</v>
      </c>
      <c r="J24" s="16" t="s">
        <v>122</v>
      </c>
      <c r="K24" s="26" t="s">
        <v>123</v>
      </c>
      <c r="L24" s="16" t="s">
        <v>172</v>
      </c>
      <c r="M24" s="33" t="s">
        <v>197</v>
      </c>
      <c r="N24" s="14"/>
      <c r="O24" s="67"/>
    </row>
    <row r="25" spans="1:15">
      <c r="A25" s="19">
        <v>20</v>
      </c>
      <c r="B25" s="7" t="s">
        <v>77</v>
      </c>
      <c r="C25" s="33" t="s">
        <v>25</v>
      </c>
      <c r="D25" s="24">
        <v>38423000</v>
      </c>
      <c r="E25" s="24">
        <v>36500000</v>
      </c>
      <c r="F25" s="31">
        <v>0.94995185175545893</v>
      </c>
      <c r="G25" s="33" t="s">
        <v>3</v>
      </c>
      <c r="H25" s="33" t="s">
        <v>33</v>
      </c>
      <c r="I25" s="33" t="s">
        <v>41</v>
      </c>
      <c r="J25" s="33" t="s">
        <v>52</v>
      </c>
      <c r="K25" s="33" t="s">
        <v>62</v>
      </c>
      <c r="L25" s="33" t="s">
        <v>72</v>
      </c>
      <c r="M25" s="33" t="s">
        <v>197</v>
      </c>
      <c r="N25" s="5"/>
      <c r="O25" s="36" t="s">
        <v>195</v>
      </c>
    </row>
    <row r="26" spans="1:15">
      <c r="A26" s="19">
        <v>21</v>
      </c>
      <c r="B26" s="15" t="s">
        <v>82</v>
      </c>
      <c r="C26" s="16" t="s">
        <v>95</v>
      </c>
      <c r="D26" s="25">
        <v>16600000</v>
      </c>
      <c r="E26" s="38">
        <v>15000000</v>
      </c>
      <c r="F26" s="29">
        <f>E26/D26</f>
        <v>0.90361445783132532</v>
      </c>
      <c r="G26" s="15" t="s">
        <v>3</v>
      </c>
      <c r="H26" s="27" t="s">
        <v>33</v>
      </c>
      <c r="I26" s="15" t="s">
        <v>96</v>
      </c>
      <c r="J26" s="18" t="s">
        <v>97</v>
      </c>
      <c r="K26" s="15" t="s">
        <v>98</v>
      </c>
      <c r="L26" s="16" t="s">
        <v>173</v>
      </c>
      <c r="M26" s="33" t="s">
        <v>197</v>
      </c>
      <c r="N26" s="14"/>
      <c r="O26" s="67"/>
    </row>
    <row r="27" spans="1:15">
      <c r="A27" s="19">
        <v>22</v>
      </c>
      <c r="B27" s="15" t="s">
        <v>100</v>
      </c>
      <c r="C27" s="16" t="s">
        <v>174</v>
      </c>
      <c r="D27" s="25">
        <v>21600000</v>
      </c>
      <c r="E27" s="38">
        <v>19565700</v>
      </c>
      <c r="F27" s="29">
        <f>E27/D27</f>
        <v>0.9058194444444444</v>
      </c>
      <c r="G27" s="15" t="s">
        <v>5</v>
      </c>
      <c r="H27" s="27" t="s">
        <v>33</v>
      </c>
      <c r="I27" s="15" t="s">
        <v>39</v>
      </c>
      <c r="J27" s="16" t="s">
        <v>175</v>
      </c>
      <c r="K27" s="16" t="s">
        <v>101</v>
      </c>
      <c r="L27" s="16" t="s">
        <v>176</v>
      </c>
      <c r="M27" s="33" t="s">
        <v>197</v>
      </c>
      <c r="N27" s="14"/>
      <c r="O27" s="67"/>
    </row>
    <row r="28" spans="1:15">
      <c r="A28" s="19">
        <v>23</v>
      </c>
      <c r="B28" s="15" t="s">
        <v>100</v>
      </c>
      <c r="C28" s="16" t="s">
        <v>177</v>
      </c>
      <c r="D28" s="25">
        <v>10000000</v>
      </c>
      <c r="E28" s="25">
        <v>7040000</v>
      </c>
      <c r="F28" s="29">
        <f>E28/D28</f>
        <v>0.70399999999999996</v>
      </c>
      <c r="G28" s="15" t="s">
        <v>5</v>
      </c>
      <c r="H28" s="27" t="s">
        <v>33</v>
      </c>
      <c r="I28" s="15" t="s">
        <v>36</v>
      </c>
      <c r="J28" s="16" t="s">
        <v>178</v>
      </c>
      <c r="K28" s="16" t="s">
        <v>107</v>
      </c>
      <c r="L28" s="16" t="s">
        <v>179</v>
      </c>
      <c r="M28" s="33" t="s">
        <v>197</v>
      </c>
      <c r="N28" s="14"/>
      <c r="O28" s="67"/>
    </row>
    <row r="29" spans="1:15">
      <c r="A29" s="19">
        <v>24</v>
      </c>
      <c r="B29" s="15" t="s">
        <v>100</v>
      </c>
      <c r="C29" s="16" t="s">
        <v>180</v>
      </c>
      <c r="D29" s="25">
        <v>9000000</v>
      </c>
      <c r="E29" s="38">
        <v>7700000</v>
      </c>
      <c r="F29" s="29">
        <f>E29/D29</f>
        <v>0.85555555555555551</v>
      </c>
      <c r="G29" s="15" t="s">
        <v>5</v>
      </c>
      <c r="H29" s="27" t="s">
        <v>33</v>
      </c>
      <c r="I29" s="15" t="s">
        <v>108</v>
      </c>
      <c r="J29" s="16" t="s">
        <v>181</v>
      </c>
      <c r="K29" s="26" t="s">
        <v>109</v>
      </c>
      <c r="L29" s="16" t="s">
        <v>182</v>
      </c>
      <c r="M29" s="33" t="s">
        <v>197</v>
      </c>
      <c r="N29" s="14"/>
      <c r="O29" s="67"/>
    </row>
    <row r="30" spans="1:15">
      <c r="A30" s="19">
        <v>25</v>
      </c>
      <c r="B30" s="7" t="s">
        <v>77</v>
      </c>
      <c r="C30" s="33" t="s">
        <v>26</v>
      </c>
      <c r="D30" s="24">
        <v>4000000</v>
      </c>
      <c r="E30" s="24">
        <v>3800000</v>
      </c>
      <c r="F30" s="31">
        <v>0.95</v>
      </c>
      <c r="G30" s="33" t="s">
        <v>5</v>
      </c>
      <c r="H30" s="33" t="s">
        <v>7</v>
      </c>
      <c r="I30" s="33" t="s">
        <v>42</v>
      </c>
      <c r="J30" s="33" t="s">
        <v>53</v>
      </c>
      <c r="K30" s="33" t="s">
        <v>63</v>
      </c>
      <c r="L30" s="33" t="s">
        <v>73</v>
      </c>
      <c r="M30" s="33" t="s">
        <v>197</v>
      </c>
      <c r="N30" s="5"/>
      <c r="O30" s="36"/>
    </row>
    <row r="31" spans="1:15">
      <c r="A31" s="19">
        <v>26</v>
      </c>
      <c r="B31" s="7" t="s">
        <v>79</v>
      </c>
      <c r="C31" s="33" t="s">
        <v>27</v>
      </c>
      <c r="D31" s="24">
        <v>8400000</v>
      </c>
      <c r="E31" s="24">
        <v>8280000</v>
      </c>
      <c r="F31" s="31">
        <v>0.98571428571428577</v>
      </c>
      <c r="G31" s="33" t="s">
        <v>4</v>
      </c>
      <c r="H31" s="33" t="s">
        <v>34</v>
      </c>
      <c r="I31" s="33" t="s">
        <v>43</v>
      </c>
      <c r="J31" s="33" t="s">
        <v>54</v>
      </c>
      <c r="K31" s="33" t="s">
        <v>64</v>
      </c>
      <c r="L31" s="33" t="s">
        <v>74</v>
      </c>
      <c r="M31" s="33" t="s">
        <v>197</v>
      </c>
      <c r="N31" s="5"/>
      <c r="O31" s="36" t="s">
        <v>195</v>
      </c>
    </row>
    <row r="32" spans="1:15">
      <c r="A32" s="19">
        <v>27</v>
      </c>
      <c r="B32" s="7" t="s">
        <v>80</v>
      </c>
      <c r="C32" s="33" t="s">
        <v>28</v>
      </c>
      <c r="D32" s="24">
        <v>20000000</v>
      </c>
      <c r="E32" s="24">
        <v>18940000</v>
      </c>
      <c r="F32" s="31">
        <v>0.94699999999999995</v>
      </c>
      <c r="G32" s="33" t="s">
        <v>5</v>
      </c>
      <c r="H32" s="33" t="s">
        <v>34</v>
      </c>
      <c r="I32" s="33" t="s">
        <v>44</v>
      </c>
      <c r="J32" s="33" t="s">
        <v>55</v>
      </c>
      <c r="K32" s="33" t="s">
        <v>65</v>
      </c>
      <c r="L32" s="33" t="s">
        <v>75</v>
      </c>
      <c r="M32" s="33" t="s">
        <v>197</v>
      </c>
      <c r="N32" s="5"/>
      <c r="O32" s="30"/>
    </row>
    <row r="33" spans="1:15">
      <c r="A33" s="28">
        <v>28</v>
      </c>
      <c r="B33" s="7" t="s">
        <v>77</v>
      </c>
      <c r="C33" s="33" t="s">
        <v>29</v>
      </c>
      <c r="D33" s="24">
        <v>4000000</v>
      </c>
      <c r="E33" s="24">
        <v>3600000</v>
      </c>
      <c r="F33" s="31">
        <v>0.9</v>
      </c>
      <c r="G33" s="33" t="s">
        <v>4</v>
      </c>
      <c r="H33" s="33" t="s">
        <v>35</v>
      </c>
      <c r="I33" s="33" t="s">
        <v>45</v>
      </c>
      <c r="J33" s="33" t="s">
        <v>8</v>
      </c>
      <c r="K33" s="33" t="s">
        <v>9</v>
      </c>
      <c r="L33" s="33" t="s">
        <v>12</v>
      </c>
      <c r="M33" s="33" t="s">
        <v>197</v>
      </c>
      <c r="N33" s="5"/>
      <c r="O33" s="30"/>
    </row>
    <row r="34" spans="1:15">
      <c r="A34" s="28">
        <v>29</v>
      </c>
      <c r="B34" s="15" t="s">
        <v>82</v>
      </c>
      <c r="C34" s="16" t="s">
        <v>183</v>
      </c>
      <c r="D34" s="25">
        <v>22000000</v>
      </c>
      <c r="E34" s="38">
        <v>21000000</v>
      </c>
      <c r="F34" s="29">
        <f>E34/D34</f>
        <v>0.95454545454545459</v>
      </c>
      <c r="G34" s="15" t="s">
        <v>5</v>
      </c>
      <c r="H34" s="27" t="s">
        <v>40</v>
      </c>
      <c r="I34" s="15" t="s">
        <v>44</v>
      </c>
      <c r="J34" s="16" t="s">
        <v>184</v>
      </c>
      <c r="K34" s="15" t="s">
        <v>99</v>
      </c>
      <c r="L34" s="16" t="s">
        <v>185</v>
      </c>
      <c r="M34" s="33" t="s">
        <v>197</v>
      </c>
      <c r="N34" s="14"/>
      <c r="O34" s="67"/>
    </row>
    <row r="35" spans="1:15">
      <c r="A35" s="28">
        <v>30</v>
      </c>
      <c r="B35" s="15" t="s">
        <v>115</v>
      </c>
      <c r="C35" s="16" t="s">
        <v>116</v>
      </c>
      <c r="D35" s="25">
        <v>6930000</v>
      </c>
      <c r="E35" s="38">
        <v>6292000</v>
      </c>
      <c r="F35" s="29">
        <f>E35/D35</f>
        <v>0.90793650793650793</v>
      </c>
      <c r="G35" s="15" t="s">
        <v>5</v>
      </c>
      <c r="H35" s="27" t="s">
        <v>36</v>
      </c>
      <c r="I35" s="15" t="s">
        <v>186</v>
      </c>
      <c r="J35" s="16" t="s">
        <v>117</v>
      </c>
      <c r="K35" s="26" t="s">
        <v>118</v>
      </c>
      <c r="L35" s="16" t="s">
        <v>187</v>
      </c>
      <c r="M35" s="33" t="s">
        <v>197</v>
      </c>
      <c r="N35" s="14"/>
      <c r="O35" s="67"/>
    </row>
    <row r="36" spans="1:15">
      <c r="A36" s="28">
        <v>31</v>
      </c>
      <c r="B36" s="13" t="s">
        <v>128</v>
      </c>
      <c r="C36" s="49" t="s">
        <v>188</v>
      </c>
      <c r="D36" s="50">
        <v>240000</v>
      </c>
      <c r="E36" s="50">
        <v>240000</v>
      </c>
      <c r="F36" s="63">
        <f>E36/D36</f>
        <v>1</v>
      </c>
      <c r="G36" s="33" t="s">
        <v>189</v>
      </c>
      <c r="H36" s="51" t="s">
        <v>132</v>
      </c>
      <c r="I36" s="51" t="s">
        <v>133</v>
      </c>
      <c r="J36" s="52" t="s">
        <v>129</v>
      </c>
      <c r="K36" s="52" t="s">
        <v>130</v>
      </c>
      <c r="L36" s="53" t="s">
        <v>131</v>
      </c>
      <c r="M36" s="33" t="s">
        <v>197</v>
      </c>
      <c r="N36" s="17"/>
      <c r="O36" s="69"/>
    </row>
    <row r="37" spans="1:15">
      <c r="A37" s="28">
        <v>32</v>
      </c>
      <c r="B37" s="13" t="s">
        <v>128</v>
      </c>
      <c r="C37" s="49" t="s">
        <v>190</v>
      </c>
      <c r="D37" s="50">
        <v>1620000</v>
      </c>
      <c r="E37" s="50">
        <v>1452000</v>
      </c>
      <c r="F37" s="63">
        <f>E37/D37</f>
        <v>0.89629629629629626</v>
      </c>
      <c r="G37" s="33" t="s">
        <v>191</v>
      </c>
      <c r="H37" s="51" t="s">
        <v>132</v>
      </c>
      <c r="I37" s="51" t="s">
        <v>6</v>
      </c>
      <c r="J37" s="52" t="s">
        <v>129</v>
      </c>
      <c r="K37" s="52" t="s">
        <v>130</v>
      </c>
      <c r="L37" s="53" t="s">
        <v>131</v>
      </c>
      <c r="M37" s="33" t="s">
        <v>197</v>
      </c>
      <c r="N37" s="17"/>
      <c r="O37" s="69"/>
    </row>
  </sheetData>
  <sortState ref="B6:O37">
    <sortCondition ref="H6:H37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2020년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2020-07-10T05:23:37Z</dcterms:modified>
</cp:coreProperties>
</file>