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-15" yWindow="-15" windowWidth="14520" windowHeight="12675"/>
  </bookViews>
  <sheets>
    <sheet name="2020년5월" sheetId="8" r:id="rId1"/>
  </sheets>
  <definedNames>
    <definedName name="_xlnm._FilterDatabase" localSheetId="0" hidden="1">'2020년5월'!$A$4:$O$16</definedName>
  </definedNames>
  <calcPr calcId="125725" iterate="1"/>
</workbook>
</file>

<file path=xl/calcChain.xml><?xml version="1.0" encoding="utf-8"?>
<calcChain xmlns="http://schemas.openxmlformats.org/spreadsheetml/2006/main">
  <c r="F7" i="8"/>
  <c r="F8"/>
  <c r="F9"/>
  <c r="F10"/>
  <c r="F11"/>
  <c r="F12"/>
  <c r="F13"/>
  <c r="F14"/>
  <c r="F15"/>
  <c r="F16"/>
  <c r="F6"/>
</calcChain>
</file>

<file path=xl/sharedStrings.xml><?xml version="1.0" encoding="utf-8"?>
<sst xmlns="http://schemas.openxmlformats.org/spreadsheetml/2006/main" count="131" uniqueCount="73">
  <si>
    <t>순 번</t>
    <phoneticPr fontId="1" type="noConversion"/>
  </si>
  <si>
    <t>계약일자</t>
    <phoneticPr fontId="1" type="noConversion"/>
  </si>
  <si>
    <t>사업명</t>
    <phoneticPr fontId="1" type="noConversion"/>
  </si>
  <si>
    <t>계약율(낙찰율(%))</t>
    <phoneticPr fontId="1" type="noConversion"/>
  </si>
  <si>
    <t>계약금액(원)</t>
    <phoneticPr fontId="1" type="noConversion"/>
  </si>
  <si>
    <t>업체명</t>
    <phoneticPr fontId="1" type="noConversion"/>
  </si>
  <si>
    <t>대표자명</t>
    <phoneticPr fontId="1" type="noConversion"/>
  </si>
  <si>
    <t>기관명/부서명</t>
    <phoneticPr fontId="1" type="noConversion"/>
  </si>
  <si>
    <t>계    약   개   요</t>
    <phoneticPr fontId="1" type="noConversion"/>
  </si>
  <si>
    <t>계약상대자</t>
    <phoneticPr fontId="1" type="noConversion"/>
  </si>
  <si>
    <t>수의계약사유</t>
    <phoneticPr fontId="1" type="noConversion"/>
  </si>
  <si>
    <t>사업장소</t>
    <phoneticPr fontId="1" type="noConversion"/>
  </si>
  <si>
    <t>기  타</t>
    <phoneticPr fontId="1" type="noConversion"/>
  </si>
  <si>
    <t>예산액(추정금액(원))</t>
    <phoneticPr fontId="1" type="noConversion"/>
  </si>
  <si>
    <t>계약구분</t>
    <phoneticPr fontId="1" type="noConversion"/>
  </si>
  <si>
    <t>종료일자</t>
    <phoneticPr fontId="1" type="noConversion"/>
  </si>
  <si>
    <t>계약기간</t>
    <phoneticPr fontId="1" type="noConversion"/>
  </si>
  <si>
    <t>주소</t>
    <phoneticPr fontId="1" type="noConversion"/>
  </si>
  <si>
    <t>지방계약법 시행령 제25조</t>
    <phoneticPr fontId="1" type="noConversion"/>
  </si>
  <si>
    <t>경기</t>
    <phoneticPr fontId="1" type="noConversion"/>
  </si>
  <si>
    <t>서울</t>
    <phoneticPr fontId="1" type="noConversion"/>
  </si>
  <si>
    <t>2020년  5월 수의계약대장</t>
    <phoneticPr fontId="1" type="noConversion"/>
  </si>
  <si>
    <t>경기도박물관</t>
    <phoneticPr fontId="1" type="noConversion"/>
  </si>
  <si>
    <t>경기도박물관 소장 관리용품 수리</t>
    <phoneticPr fontId="1" type="noConversion"/>
  </si>
  <si>
    <t>2020년도 정기재물조사 용역</t>
    <phoneticPr fontId="1" type="noConversion"/>
  </si>
  <si>
    <t>경기도박물관 업무용 모니터 구입</t>
    <phoneticPr fontId="1" type="noConversion"/>
  </si>
  <si>
    <t>상설전시실 운영 물품 구입</t>
    <phoneticPr fontId="1" type="noConversion"/>
  </si>
  <si>
    <t>경기도박물관 보존과학실 흄후드 수리</t>
    <phoneticPr fontId="1" type="noConversion"/>
  </si>
  <si>
    <t>화물용승강기 노후부품 및 에어컨 교체 설치 공사</t>
    <phoneticPr fontId="1" type="noConversion"/>
  </si>
  <si>
    <t>회랑철거에 따른 전기, 통신, 조명, CCTV, 방송설비 이전 설치공사</t>
    <phoneticPr fontId="1" type="noConversion"/>
  </si>
  <si>
    <t>상설전시 연계 교육 교재(3종) 제작</t>
    <phoneticPr fontId="1" type="noConversion"/>
  </si>
  <si>
    <t>기계실 모터 및 펌프류 보수와 벽천 밸브류 보수공사</t>
    <phoneticPr fontId="1" type="noConversion"/>
  </si>
  <si>
    <t>회랑 및 기둥구조물 철거와 보강공사</t>
    <phoneticPr fontId="1" type="noConversion"/>
  </si>
  <si>
    <t>방화구획변경에 따른 인허가변경 설계 용역</t>
    <phoneticPr fontId="1" type="noConversion"/>
  </si>
  <si>
    <t>용역</t>
    <phoneticPr fontId="1" type="noConversion"/>
  </si>
  <si>
    <t>물품</t>
    <phoneticPr fontId="1" type="noConversion"/>
  </si>
  <si>
    <t>공사</t>
    <phoneticPr fontId="1" type="noConversion"/>
  </si>
  <si>
    <t>2020.05.14</t>
    <phoneticPr fontId="1" type="noConversion"/>
  </si>
  <si>
    <t>2020.05.13</t>
    <phoneticPr fontId="1" type="noConversion"/>
  </si>
  <si>
    <t>2020.05.18</t>
    <phoneticPr fontId="1" type="noConversion"/>
  </si>
  <si>
    <t>2020.05.28</t>
    <phoneticPr fontId="1" type="noConversion"/>
  </si>
  <si>
    <t>2020.05.21</t>
    <phoneticPr fontId="1" type="noConversion"/>
  </si>
  <si>
    <t>2020.05.27</t>
    <phoneticPr fontId="1" type="noConversion"/>
  </si>
  <si>
    <t>2020.05.19</t>
    <phoneticPr fontId="1" type="noConversion"/>
  </si>
  <si>
    <t>2020.05.25</t>
    <phoneticPr fontId="1" type="noConversion"/>
  </si>
  <si>
    <t>2020.05.20</t>
    <phoneticPr fontId="1" type="noConversion"/>
  </si>
  <si>
    <t>2020.06.16</t>
    <phoneticPr fontId="1" type="noConversion"/>
  </si>
  <si>
    <t>2020.06.12</t>
    <phoneticPr fontId="1" type="noConversion"/>
  </si>
  <si>
    <t>2020.06.02</t>
    <phoneticPr fontId="1" type="noConversion"/>
  </si>
  <si>
    <t>2020.07.30</t>
    <phoneticPr fontId="1" type="noConversion"/>
  </si>
  <si>
    <t>2020.06.09</t>
    <phoneticPr fontId="1" type="noConversion"/>
  </si>
  <si>
    <t>2020.06.20</t>
    <phoneticPr fontId="1" type="noConversion"/>
  </si>
  <si>
    <t>재호산업</t>
    <phoneticPr fontId="1" type="noConversion"/>
  </si>
  <si>
    <t>포엠인포텍㈜</t>
    <phoneticPr fontId="1" type="noConversion"/>
  </si>
  <si>
    <t>주식회사 삼보컴퓨터</t>
    <phoneticPr fontId="1" type="noConversion"/>
  </si>
  <si>
    <t>㈜우리오에이</t>
    <phoneticPr fontId="1" type="noConversion"/>
  </si>
  <si>
    <t>(주)금강엘리베이터SVC</t>
    <phoneticPr fontId="1" type="noConversion"/>
  </si>
  <si>
    <t>㈜한영시스템즈</t>
    <phoneticPr fontId="1" type="noConversion"/>
  </si>
  <si>
    <t>주)디자인나눔</t>
    <phoneticPr fontId="1" type="noConversion"/>
  </si>
  <si>
    <t>동아모터</t>
    <phoneticPr fontId="1" type="noConversion"/>
  </si>
  <si>
    <t>주)문영환경산업</t>
    <phoneticPr fontId="1" type="noConversion"/>
  </si>
  <si>
    <t>일구구공도시건축 건축사사무소</t>
    <phoneticPr fontId="1" type="noConversion"/>
  </si>
  <si>
    <t>경기도 화성시 황계길 134</t>
    <phoneticPr fontId="1" type="noConversion"/>
  </si>
  <si>
    <t>서울시 서초구 강남대로 545-15, 미주빌딩 602호</t>
    <phoneticPr fontId="1" type="noConversion"/>
  </si>
  <si>
    <t>경기도 안산시 단원구 능안로 98-12</t>
    <phoneticPr fontId="1" type="noConversion"/>
  </si>
  <si>
    <t>경기도 수원시 영통구 산남로110, 103호(매탄동)</t>
    <phoneticPr fontId="1" type="noConversion"/>
  </si>
  <si>
    <t>경기도 파주시 탄현면 평화로 574번길 9(1층)</t>
    <phoneticPr fontId="1" type="noConversion"/>
  </si>
  <si>
    <t>수원시 장안구 송정로 24번길 71-3, 1층(정자동)</t>
    <phoneticPr fontId="1" type="noConversion"/>
  </si>
  <si>
    <t>서울시 마포구 양화로6길9-24</t>
    <phoneticPr fontId="1" type="noConversion"/>
  </si>
  <si>
    <t>경기도 용인시 처인구 마평동 534-12 나동</t>
    <phoneticPr fontId="1" type="noConversion"/>
  </si>
  <si>
    <t>경기도 수원시 권선구 서호동로26번길24-2</t>
    <phoneticPr fontId="1" type="noConversion"/>
  </si>
  <si>
    <t>서울시 중구 동호로10길71 3층 경영빌딩</t>
    <phoneticPr fontId="1" type="noConversion"/>
  </si>
  <si>
    <t>여성기업</t>
    <phoneticPr fontId="1" type="noConversion"/>
  </si>
</sst>
</file>

<file path=xl/styles.xml><?xml version="1.0" encoding="utf-8"?>
<styleSheet xmlns="http://schemas.openxmlformats.org/spreadsheetml/2006/main">
  <numFmts count="2">
    <numFmt numFmtId="41" formatCode="_-* #,##0_-;\-* #,##0_-;_-* &quot;-&quot;_-;_-@_-"/>
    <numFmt numFmtId="178" formatCode="#,##0;[Red]#,##0"/>
  </numFmts>
  <fonts count="10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4"/>
      <color theme="1"/>
      <name val="맑은 고딕"/>
      <family val="2"/>
      <charset val="129"/>
      <scheme val="minor"/>
    </font>
    <font>
      <sz val="1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color indexed="8"/>
      <name val="맑은 고딕"/>
      <family val="3"/>
      <charset val="129"/>
    </font>
    <font>
      <sz val="9"/>
      <color indexed="8"/>
      <name val="굴림체"/>
      <family val="3"/>
      <charset val="129"/>
    </font>
    <font>
      <sz val="9"/>
      <color theme="1"/>
      <name val="맑은 고딕"/>
      <family val="2"/>
      <charset val="129"/>
      <scheme val="minor"/>
    </font>
    <font>
      <sz val="1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6">
    <xf numFmtId="0" fontId="0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0" borderId="0"/>
    <xf numFmtId="0" fontId="4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6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7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shrinkToFit="1"/>
    </xf>
    <xf numFmtId="0" fontId="3" fillId="0" borderId="0" xfId="0" applyFont="1" applyAlignment="1">
      <alignment vertical="center" shrinkToFit="1"/>
    </xf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shrinkToFit="1"/>
    </xf>
    <xf numFmtId="0" fontId="0" fillId="0" borderId="1" xfId="0" applyBorder="1">
      <alignment vertical="center"/>
    </xf>
    <xf numFmtId="10" fontId="0" fillId="0" borderId="1" xfId="0" applyNumberFormat="1" applyBorder="1">
      <alignment vertical="center"/>
    </xf>
    <xf numFmtId="0" fontId="0" fillId="0" borderId="1" xfId="0" applyBorder="1" applyAlignment="1">
      <alignment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3" borderId="1" xfId="0" applyFont="1" applyFill="1" applyBorder="1" applyAlignment="1">
      <alignment vertical="center" shrinkToFit="1"/>
    </xf>
    <xf numFmtId="0" fontId="4" fillId="0" borderId="1" xfId="0" applyFont="1" applyBorder="1" applyAlignment="1">
      <alignment horizontal="left" vertical="center" shrinkToFit="1"/>
    </xf>
    <xf numFmtId="41" fontId="4" fillId="0" borderId="1" xfId="45" applyFont="1" applyBorder="1" applyAlignment="1">
      <alignment vertical="center" shrinkToFit="1"/>
    </xf>
    <xf numFmtId="178" fontId="4" fillId="3" borderId="1" xfId="45" applyNumberFormat="1" applyFont="1" applyFill="1" applyBorder="1" applyAlignment="1">
      <alignment vertical="center" shrinkToFit="1"/>
    </xf>
    <xf numFmtId="41" fontId="4" fillId="0" borderId="1" xfId="45" applyFont="1" applyBorder="1" applyAlignment="1">
      <alignment horizontal="right" vertical="center" shrinkToFit="1"/>
    </xf>
    <xf numFmtId="14" fontId="4" fillId="3" borderId="1" xfId="0" applyNumberFormat="1" applyFont="1" applyFill="1" applyBorder="1" applyAlignment="1">
      <alignment horizontal="center" vertical="center" shrinkToFit="1"/>
    </xf>
    <xf numFmtId="0" fontId="4" fillId="3" borderId="1" xfId="0" applyFont="1" applyFill="1" applyBorder="1" applyAlignment="1">
      <alignment horizontal="left" vertical="center" shrinkToFit="1"/>
    </xf>
    <xf numFmtId="0" fontId="2" fillId="0" borderId="0" xfId="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</cellXfs>
  <cellStyles count="46">
    <cellStyle name="백분율 2" xfId="5"/>
    <cellStyle name="쉼표 [0]" xfId="45" builtinId="6"/>
    <cellStyle name="쉼표 [0] 10" xfId="44"/>
    <cellStyle name="쉼표 [0] 12" xfId="21"/>
    <cellStyle name="쉼표 [0] 12 2" xfId="38"/>
    <cellStyle name="쉼표 [0] 12 3" xfId="41"/>
    <cellStyle name="쉼표 [0] 14" xfId="34"/>
    <cellStyle name="쉼표 [0] 14 2" xfId="40"/>
    <cellStyle name="쉼표 [0] 14 3" xfId="42"/>
    <cellStyle name="쉼표 [0] 16" xfId="36"/>
    <cellStyle name="쉼표 [0] 2" xfId="7"/>
    <cellStyle name="쉼표 [0] 3" xfId="8"/>
    <cellStyle name="쉼표 [0] 4" xfId="1"/>
    <cellStyle name="쉼표 [0] 5" xfId="6"/>
    <cellStyle name="쉼표 [0] 6" xfId="14"/>
    <cellStyle name="쉼표 [0] 6 2" xfId="23"/>
    <cellStyle name="쉼표 [0] 6 3" xfId="33"/>
    <cellStyle name="쉼표 [0] 6 4" xfId="26"/>
    <cellStyle name="쉼표 [0] 7" xfId="15"/>
    <cellStyle name="쉼표 [0] 7 2" xfId="24"/>
    <cellStyle name="쉼표 [0] 7 3" xfId="27"/>
    <cellStyle name="쉼표 [0] 7 4" xfId="29"/>
    <cellStyle name="쉼표 [0] 7 5" xfId="31"/>
    <cellStyle name="쉼표 [0] 7 6" xfId="22"/>
    <cellStyle name="쉼표 [0] 7 7" xfId="18"/>
    <cellStyle name="쉼표 [0] 7 8" xfId="35"/>
    <cellStyle name="쉼표 [0] 7 9" xfId="39"/>
    <cellStyle name="쉼표 [0] 8" xfId="16"/>
    <cellStyle name="쉼표 [0] 8 2" xfId="25"/>
    <cellStyle name="쉼표 [0] 8 3" xfId="28"/>
    <cellStyle name="쉼표 [0] 8 4" xfId="30"/>
    <cellStyle name="쉼표 [0] 8 5" xfId="32"/>
    <cellStyle name="쉼표 [0] 8 6" xfId="20"/>
    <cellStyle name="쉼표 [0] 8 7" xfId="17"/>
    <cellStyle name="쉼표 [0] 8 8" xfId="19"/>
    <cellStyle name="쉼표 [0] 8 9" xfId="37"/>
    <cellStyle name="쉼표 [0] 9" xfId="4"/>
    <cellStyle name="표준" xfId="0" builtinId="0"/>
    <cellStyle name="표준 18" xfId="12"/>
    <cellStyle name="표준 2" xfId="9"/>
    <cellStyle name="표준 2 2" xfId="2"/>
    <cellStyle name="표준 20" xfId="11"/>
    <cellStyle name="표준 3" xfId="10"/>
    <cellStyle name="표준 4" xfId="3"/>
    <cellStyle name="표준 42" xfId="13"/>
    <cellStyle name="표준 5" xfId="43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2:P16"/>
  <sheetViews>
    <sheetView tabSelected="1" workbookViewId="0">
      <selection activeCell="G15" sqref="G15"/>
    </sheetView>
  </sheetViews>
  <sheetFormatPr defaultRowHeight="16.5"/>
  <cols>
    <col min="1" max="1" width="6.375" customWidth="1"/>
    <col min="2" max="2" width="28.375" bestFit="1" customWidth="1"/>
    <col min="3" max="3" width="55.25" customWidth="1"/>
    <col min="4" max="4" width="18.375" customWidth="1"/>
    <col min="5" max="5" width="15.875" customWidth="1"/>
    <col min="6" max="6" width="17.375" customWidth="1"/>
    <col min="7" max="8" width="11.875" customWidth="1"/>
    <col min="9" max="9" width="12.375" customWidth="1"/>
    <col min="10" max="10" width="28" style="4" customWidth="1"/>
    <col min="11" max="11" width="16.625" customWidth="1"/>
    <col min="12" max="12" width="45.25" style="3" customWidth="1"/>
    <col min="13" max="13" width="29.875" bestFit="1" customWidth="1"/>
    <col min="14" max="14" width="17.875" customWidth="1"/>
    <col min="15" max="15" width="9.125" customWidth="1"/>
  </cols>
  <sheetData>
    <row r="2" spans="1:16" ht="38.25" customHeight="1">
      <c r="B2" s="18" t="s">
        <v>21</v>
      </c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</row>
    <row r="4" spans="1:16">
      <c r="A4" s="19" t="s">
        <v>8</v>
      </c>
      <c r="B4" s="19"/>
      <c r="C4" s="19"/>
      <c r="D4" s="19"/>
      <c r="E4" s="19"/>
      <c r="F4" s="19"/>
      <c r="G4" s="19"/>
      <c r="H4" s="19" t="s">
        <v>16</v>
      </c>
      <c r="I4" s="19"/>
      <c r="J4" s="19" t="s">
        <v>9</v>
      </c>
      <c r="K4" s="19"/>
      <c r="L4" s="19"/>
      <c r="M4" s="19" t="s">
        <v>10</v>
      </c>
      <c r="N4" s="19" t="s">
        <v>11</v>
      </c>
      <c r="O4" s="19" t="s">
        <v>12</v>
      </c>
    </row>
    <row r="5" spans="1:16">
      <c r="A5" s="5" t="s">
        <v>0</v>
      </c>
      <c r="B5" s="5" t="s">
        <v>7</v>
      </c>
      <c r="C5" s="5" t="s">
        <v>2</v>
      </c>
      <c r="D5" s="5" t="s">
        <v>13</v>
      </c>
      <c r="E5" s="5" t="s">
        <v>4</v>
      </c>
      <c r="F5" s="5" t="s">
        <v>3</v>
      </c>
      <c r="G5" s="5" t="s">
        <v>14</v>
      </c>
      <c r="H5" s="5" t="s">
        <v>1</v>
      </c>
      <c r="I5" s="5" t="s">
        <v>15</v>
      </c>
      <c r="J5" s="5" t="s">
        <v>5</v>
      </c>
      <c r="K5" s="5" t="s">
        <v>6</v>
      </c>
      <c r="L5" s="2" t="s">
        <v>17</v>
      </c>
      <c r="M5" s="19"/>
      <c r="N5" s="19"/>
      <c r="O5" s="19"/>
      <c r="P5" s="1"/>
    </row>
    <row r="6" spans="1:16">
      <c r="A6" s="7">
        <v>1</v>
      </c>
      <c r="B6" s="10" t="s">
        <v>22</v>
      </c>
      <c r="C6" s="11" t="s">
        <v>23</v>
      </c>
      <c r="D6" s="13">
        <v>2074000</v>
      </c>
      <c r="E6" s="14">
        <v>2074000</v>
      </c>
      <c r="F6" s="8">
        <f>E6/D6</f>
        <v>1</v>
      </c>
      <c r="G6" s="6" t="s">
        <v>34</v>
      </c>
      <c r="H6" s="16" t="s">
        <v>37</v>
      </c>
      <c r="I6" s="16" t="s">
        <v>45</v>
      </c>
      <c r="J6" s="10" t="s">
        <v>52</v>
      </c>
      <c r="K6" s="10" t="s">
        <v>19</v>
      </c>
      <c r="L6" s="12" t="s">
        <v>62</v>
      </c>
      <c r="M6" s="6" t="s">
        <v>18</v>
      </c>
      <c r="N6" s="10" t="s">
        <v>22</v>
      </c>
      <c r="O6" s="9"/>
    </row>
    <row r="7" spans="1:16">
      <c r="A7" s="7">
        <v>2</v>
      </c>
      <c r="B7" s="10" t="s">
        <v>22</v>
      </c>
      <c r="C7" s="11" t="s">
        <v>24</v>
      </c>
      <c r="D7" s="13">
        <v>5390000</v>
      </c>
      <c r="E7" s="14">
        <v>5000000</v>
      </c>
      <c r="F7" s="8">
        <f t="shared" ref="F7:F16" si="0">E7/D7</f>
        <v>0.92764378478664189</v>
      </c>
      <c r="G7" s="6" t="s">
        <v>34</v>
      </c>
      <c r="H7" s="16" t="s">
        <v>39</v>
      </c>
      <c r="I7" s="16" t="s">
        <v>46</v>
      </c>
      <c r="J7" s="10" t="s">
        <v>53</v>
      </c>
      <c r="K7" s="10" t="s">
        <v>20</v>
      </c>
      <c r="L7" s="12" t="s">
        <v>63</v>
      </c>
      <c r="M7" s="6" t="s">
        <v>18</v>
      </c>
      <c r="N7" s="10" t="s">
        <v>22</v>
      </c>
      <c r="O7" s="9"/>
    </row>
    <row r="8" spans="1:16">
      <c r="A8" s="7">
        <v>3</v>
      </c>
      <c r="B8" s="10" t="s">
        <v>22</v>
      </c>
      <c r="C8" s="11" t="s">
        <v>25</v>
      </c>
      <c r="D8" s="13">
        <v>1760000</v>
      </c>
      <c r="E8" s="14">
        <v>1760000</v>
      </c>
      <c r="F8" s="8">
        <f t="shared" si="0"/>
        <v>1</v>
      </c>
      <c r="G8" s="6" t="s">
        <v>35</v>
      </c>
      <c r="H8" s="16" t="s">
        <v>40</v>
      </c>
      <c r="I8" s="16" t="s">
        <v>47</v>
      </c>
      <c r="J8" s="6" t="s">
        <v>54</v>
      </c>
      <c r="K8" s="6" t="s">
        <v>19</v>
      </c>
      <c r="L8" s="17" t="s">
        <v>64</v>
      </c>
      <c r="M8" s="6" t="s">
        <v>18</v>
      </c>
      <c r="N8" s="10" t="s">
        <v>22</v>
      </c>
      <c r="O8" s="6"/>
    </row>
    <row r="9" spans="1:16">
      <c r="A9" s="7">
        <v>4</v>
      </c>
      <c r="B9" s="10" t="s">
        <v>22</v>
      </c>
      <c r="C9" s="11" t="s">
        <v>26</v>
      </c>
      <c r="D9" s="15">
        <v>6770000</v>
      </c>
      <c r="E9" s="14">
        <v>6430000</v>
      </c>
      <c r="F9" s="8">
        <f t="shared" si="0"/>
        <v>0.94977843426883313</v>
      </c>
      <c r="G9" s="6" t="s">
        <v>35</v>
      </c>
      <c r="H9" s="16" t="s">
        <v>38</v>
      </c>
      <c r="I9" s="16" t="s">
        <v>39</v>
      </c>
      <c r="J9" s="6" t="s">
        <v>55</v>
      </c>
      <c r="K9" s="6" t="s">
        <v>19</v>
      </c>
      <c r="L9" s="17" t="s">
        <v>65</v>
      </c>
      <c r="M9" s="6" t="s">
        <v>18</v>
      </c>
      <c r="N9" s="10" t="s">
        <v>22</v>
      </c>
      <c r="O9" s="6"/>
    </row>
    <row r="10" spans="1:16">
      <c r="A10" s="7">
        <v>5</v>
      </c>
      <c r="B10" s="10" t="s">
        <v>22</v>
      </c>
      <c r="C10" s="11" t="s">
        <v>27</v>
      </c>
      <c r="D10" s="13">
        <v>767000</v>
      </c>
      <c r="E10" s="14">
        <v>760000</v>
      </c>
      <c r="F10" s="8">
        <f t="shared" si="0"/>
        <v>0.99087353324641458</v>
      </c>
      <c r="G10" s="6" t="s">
        <v>34</v>
      </c>
      <c r="H10" s="16" t="s">
        <v>41</v>
      </c>
      <c r="I10" s="16" t="s">
        <v>44</v>
      </c>
      <c r="J10" s="10" t="s">
        <v>52</v>
      </c>
      <c r="K10" s="10" t="s">
        <v>19</v>
      </c>
      <c r="L10" s="12" t="s">
        <v>62</v>
      </c>
      <c r="M10" s="6" t="s">
        <v>18</v>
      </c>
      <c r="N10" s="10" t="s">
        <v>22</v>
      </c>
      <c r="O10" s="6"/>
    </row>
    <row r="11" spans="1:16">
      <c r="A11" s="7">
        <v>6</v>
      </c>
      <c r="B11" s="10" t="s">
        <v>22</v>
      </c>
      <c r="C11" s="11" t="s">
        <v>28</v>
      </c>
      <c r="D11" s="13">
        <v>3542000</v>
      </c>
      <c r="E11" s="14">
        <v>3355000</v>
      </c>
      <c r="F11" s="8">
        <f t="shared" si="0"/>
        <v>0.94720496894409933</v>
      </c>
      <c r="G11" s="6" t="s">
        <v>36</v>
      </c>
      <c r="H11" s="16" t="s">
        <v>37</v>
      </c>
      <c r="I11" s="16" t="s">
        <v>45</v>
      </c>
      <c r="J11" s="10" t="s">
        <v>56</v>
      </c>
      <c r="K11" s="10" t="s">
        <v>19</v>
      </c>
      <c r="L11" s="12" t="s">
        <v>66</v>
      </c>
      <c r="M11" s="6" t="s">
        <v>18</v>
      </c>
      <c r="N11" s="10" t="s">
        <v>22</v>
      </c>
      <c r="O11" s="6"/>
    </row>
    <row r="12" spans="1:16">
      <c r="A12" s="7">
        <v>7</v>
      </c>
      <c r="B12" s="10" t="s">
        <v>22</v>
      </c>
      <c r="C12" s="11" t="s">
        <v>29</v>
      </c>
      <c r="D12" s="13">
        <v>6336000</v>
      </c>
      <c r="E12" s="14">
        <v>6050000</v>
      </c>
      <c r="F12" s="8">
        <f t="shared" si="0"/>
        <v>0.95486111111111116</v>
      </c>
      <c r="G12" s="6" t="s">
        <v>36</v>
      </c>
      <c r="H12" s="16" t="s">
        <v>42</v>
      </c>
      <c r="I12" s="16" t="s">
        <v>48</v>
      </c>
      <c r="J12" s="6" t="s">
        <v>57</v>
      </c>
      <c r="K12" s="6" t="s">
        <v>19</v>
      </c>
      <c r="L12" s="17" t="s">
        <v>67</v>
      </c>
      <c r="M12" s="6" t="s">
        <v>18</v>
      </c>
      <c r="N12" s="10" t="s">
        <v>22</v>
      </c>
      <c r="O12" s="6"/>
    </row>
    <row r="13" spans="1:16">
      <c r="A13" s="7">
        <v>8</v>
      </c>
      <c r="B13" s="10" t="s">
        <v>22</v>
      </c>
      <c r="C13" s="11" t="s">
        <v>30</v>
      </c>
      <c r="D13" s="13">
        <v>12000000</v>
      </c>
      <c r="E13" s="14">
        <v>10802000</v>
      </c>
      <c r="F13" s="8">
        <f t="shared" si="0"/>
        <v>0.90016666666666667</v>
      </c>
      <c r="G13" s="6" t="s">
        <v>34</v>
      </c>
      <c r="H13" s="16" t="s">
        <v>43</v>
      </c>
      <c r="I13" s="16" t="s">
        <v>49</v>
      </c>
      <c r="J13" s="10" t="s">
        <v>58</v>
      </c>
      <c r="K13" s="10" t="s">
        <v>20</v>
      </c>
      <c r="L13" s="12" t="s">
        <v>68</v>
      </c>
      <c r="M13" s="6" t="s">
        <v>18</v>
      </c>
      <c r="N13" s="10" t="s">
        <v>22</v>
      </c>
      <c r="O13" s="6" t="s">
        <v>72</v>
      </c>
    </row>
    <row r="14" spans="1:16">
      <c r="A14" s="7">
        <v>9</v>
      </c>
      <c r="B14" s="10" t="s">
        <v>22</v>
      </c>
      <c r="C14" s="11" t="s">
        <v>31</v>
      </c>
      <c r="D14" s="13">
        <v>11850000</v>
      </c>
      <c r="E14" s="14">
        <v>11253000</v>
      </c>
      <c r="F14" s="8">
        <f t="shared" si="0"/>
        <v>0.949620253164557</v>
      </c>
      <c r="G14" s="6" t="s">
        <v>36</v>
      </c>
      <c r="H14" s="16" t="s">
        <v>39</v>
      </c>
      <c r="I14" s="16" t="s">
        <v>40</v>
      </c>
      <c r="J14" s="10" t="s">
        <v>59</v>
      </c>
      <c r="K14" s="10" t="s">
        <v>19</v>
      </c>
      <c r="L14" s="12" t="s">
        <v>69</v>
      </c>
      <c r="M14" s="6" t="s">
        <v>18</v>
      </c>
      <c r="N14" s="10" t="s">
        <v>22</v>
      </c>
      <c r="O14" s="6"/>
    </row>
    <row r="15" spans="1:16">
      <c r="A15" s="7">
        <v>10</v>
      </c>
      <c r="B15" s="10" t="s">
        <v>22</v>
      </c>
      <c r="C15" s="11" t="s">
        <v>32</v>
      </c>
      <c r="D15" s="13">
        <v>49560000</v>
      </c>
      <c r="E15" s="14">
        <v>47080000</v>
      </c>
      <c r="F15" s="8">
        <f t="shared" si="0"/>
        <v>0.94995964487489915</v>
      </c>
      <c r="G15" s="6" t="s">
        <v>36</v>
      </c>
      <c r="H15" s="16" t="s">
        <v>43</v>
      </c>
      <c r="I15" s="16" t="s">
        <v>50</v>
      </c>
      <c r="J15" s="10" t="s">
        <v>60</v>
      </c>
      <c r="K15" s="10" t="s">
        <v>19</v>
      </c>
      <c r="L15" s="12" t="s">
        <v>70</v>
      </c>
      <c r="M15" s="6" t="s">
        <v>18</v>
      </c>
      <c r="N15" s="10" t="s">
        <v>22</v>
      </c>
      <c r="O15" s="6" t="s">
        <v>72</v>
      </c>
    </row>
    <row r="16" spans="1:16">
      <c r="A16" s="7">
        <v>11</v>
      </c>
      <c r="B16" s="10" t="s">
        <v>22</v>
      </c>
      <c r="C16" s="11" t="s">
        <v>33</v>
      </c>
      <c r="D16" s="13">
        <v>9570000</v>
      </c>
      <c r="E16" s="14">
        <v>9500000</v>
      </c>
      <c r="F16" s="8">
        <f t="shared" si="0"/>
        <v>0.99268547544409613</v>
      </c>
      <c r="G16" s="6" t="s">
        <v>34</v>
      </c>
      <c r="H16" s="16" t="s">
        <v>44</v>
      </c>
      <c r="I16" s="16" t="s">
        <v>51</v>
      </c>
      <c r="J16" s="10" t="s">
        <v>61</v>
      </c>
      <c r="K16" s="10" t="s">
        <v>20</v>
      </c>
      <c r="L16" s="12" t="s">
        <v>71</v>
      </c>
      <c r="M16" s="6" t="s">
        <v>18</v>
      </c>
      <c r="N16" s="10" t="s">
        <v>22</v>
      </c>
      <c r="O16" s="6"/>
    </row>
  </sheetData>
  <sortState ref="A6:R25">
    <sortCondition ref="B6:B25"/>
    <sortCondition ref="H6:H25"/>
  </sortState>
  <mergeCells count="7">
    <mergeCell ref="B2:O2"/>
    <mergeCell ref="J4:L4"/>
    <mergeCell ref="M4:M5"/>
    <mergeCell ref="N4:N5"/>
    <mergeCell ref="O4:O5"/>
    <mergeCell ref="H4:I4"/>
    <mergeCell ref="A4:G4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3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2020년5월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2020-02-04T06:37:57Z</cp:lastPrinted>
  <dcterms:created xsi:type="dcterms:W3CDTF">2020-01-06T01:31:09Z</dcterms:created>
  <dcterms:modified xsi:type="dcterms:W3CDTF">2020-06-09T06:13:35Z</dcterms:modified>
</cp:coreProperties>
</file>