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250" windowHeight="10095"/>
  </bookViews>
  <sheets>
    <sheet name="2020년" sheetId="8" r:id="rId1"/>
  </sheets>
  <definedNames>
    <definedName name="_xlnm._FilterDatabase" localSheetId="0" hidden="1">'2020년'!$A$6:$O$22</definedName>
  </definedNames>
  <calcPr calcId="125725"/>
</workbook>
</file>

<file path=xl/calcChain.xml><?xml version="1.0" encoding="utf-8"?>
<calcChain xmlns="http://schemas.openxmlformats.org/spreadsheetml/2006/main">
  <c r="F13" i="8"/>
  <c r="F9"/>
  <c r="F33"/>
  <c r="F12"/>
  <c r="F18"/>
  <c r="F20"/>
  <c r="F8"/>
  <c r="F21"/>
  <c r="F30"/>
  <c r="F42"/>
  <c r="F34"/>
  <c r="F35"/>
  <c r="F36"/>
  <c r="F23"/>
  <c r="F24"/>
  <c r="F37"/>
  <c r="F7"/>
  <c r="F25"/>
  <c r="F17"/>
</calcChain>
</file>

<file path=xl/sharedStrings.xml><?xml version="1.0" encoding="utf-8"?>
<sst xmlns="http://schemas.openxmlformats.org/spreadsheetml/2006/main" count="393" uniqueCount="261">
  <si>
    <t>순 번</t>
    <phoneticPr fontId="1" type="noConversion"/>
  </si>
  <si>
    <t>계약일자</t>
    <phoneticPr fontId="1" type="noConversion"/>
  </si>
  <si>
    <t>사업명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</si>
  <si>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</si>
  <si>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</si>
  <si>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</si>
  <si>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</si>
  <si>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</si>
  <si>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주소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</si>
  <si>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</si>
  <si>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</si>
  <si>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</si>
  <si>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</si>
  <si>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</si>
  <si>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</si>
  <si>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</si>
  <si>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</si>
  <si>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공사</t>
  </si>
  <si>
    <t>물품</t>
  </si>
  <si>
    <t>용역</t>
  </si>
  <si>
    <t>2020.05.06</t>
  </si>
  <si>
    <t>2020.06.06</t>
  </si>
  <si>
    <t>2020.06.01</t>
  </si>
  <si>
    <t>2020.05.27</t>
  </si>
  <si>
    <t>2020 경기청소년 예술교육 장르특화사업 영상 제작 용역</t>
  </si>
  <si>
    <t>2020 경기청소년 예술교육 장르특화사업 디자인 제작 용역</t>
  </si>
  <si>
    <t>2020 경기학교예술교육사업 운영을 위한 사무기기 임차(노트북)</t>
  </si>
  <si>
    <t>2020 경기청소년 예술교육 장르특화사업 홍보서포터즈 운영 용역</t>
  </si>
  <si>
    <t>생생1990 별관 옥상 파라펫 보수공사</t>
  </si>
  <si>
    <t>2020 경기상상캠퍼스 경기도 디자이너 인명사전 제작</t>
  </si>
  <si>
    <t>경기창작센터 생태정원 내 일부 작품 철거</t>
  </si>
  <si>
    <t>2020 경기생활문화센터 생활문화동호회 텃밭 분양 공간 조성</t>
  </si>
  <si>
    <t>연천 아트하우스 조성 대지 측량 용역</t>
  </si>
  <si>
    <t>연천 아트하우스 조성 영상기록 용역</t>
  </si>
  <si>
    <t>연천 아트하우스 조성 아카이브 용역</t>
  </si>
  <si>
    <t>2020 경기상상캠퍼스 디자인 1978 타이포그래피 전시모형 제작</t>
  </si>
  <si>
    <t>2020 경기상상캠퍼스 통합홍보물 제작</t>
  </si>
  <si>
    <t>2020 경기상상캠퍼스 파일럿 전시 공간조성 및 공공디자인 조형물 제작</t>
  </si>
  <si>
    <t>경기상상캠퍼스 생생1990 실내벽면 녹화 조성공사</t>
  </si>
  <si>
    <t>연천 아트하우스 조성 건축물 현황 실측 용역</t>
  </si>
  <si>
    <t>2020.05.01</t>
  </si>
  <si>
    <t>2020.12.31</t>
  </si>
  <si>
    <t>2021.02.15</t>
  </si>
  <si>
    <t>2020.05.15</t>
  </si>
  <si>
    <t>2020.06.19</t>
  </si>
  <si>
    <t>2020.05.11</t>
  </si>
  <si>
    <t>2020.05.12</t>
  </si>
  <si>
    <t>2020.05.22</t>
  </si>
  <si>
    <t>2020.05.18</t>
  </si>
  <si>
    <t>2020.05.19</t>
  </si>
  <si>
    <t>2020.12.10</t>
  </si>
  <si>
    <t>2020.08.16</t>
  </si>
  <si>
    <t>2020.06.03</t>
  </si>
  <si>
    <t>2020.05.20</t>
  </si>
  <si>
    <t>2020.09.25</t>
  </si>
  <si>
    <t>2020.06.28</t>
  </si>
  <si>
    <t>2020.05.25</t>
  </si>
  <si>
    <t>2020.06.23</t>
  </si>
  <si>
    <t>2020.05.28</t>
  </si>
  <si>
    <t>주마등필름</t>
  </si>
  <si>
    <t>김은성</t>
  </si>
  <si>
    <t>작준스튜디오</t>
  </si>
  <si>
    <t>진형준</t>
  </si>
  <si>
    <t>(주)한일카피어마트</t>
  </si>
  <si>
    <t>장종선</t>
  </si>
  <si>
    <t>주식회사 클콩</t>
  </si>
  <si>
    <t>이주원</t>
  </si>
  <si>
    <t>주식회사 케이와이건설</t>
  </si>
  <si>
    <t>강천무</t>
  </si>
  <si>
    <t>㈜신사고하이테크</t>
  </si>
  <si>
    <t>홍범준</t>
  </si>
  <si>
    <t>주식회사 늘푸른조경</t>
  </si>
  <si>
    <t>김명수</t>
  </si>
  <si>
    <t>경림</t>
  </si>
  <si>
    <t>정경임</t>
  </si>
  <si>
    <t>이화측량설계사무소</t>
  </si>
  <si>
    <t>우수명</t>
  </si>
  <si>
    <t>3디렉터채널 주식회사</t>
  </si>
  <si>
    <t>최세영</t>
  </si>
  <si>
    <t>문화살롱 공</t>
  </si>
  <si>
    <t>박창식</t>
  </si>
  <si>
    <t>비대칭과 정방형</t>
  </si>
  <si>
    <t>김태룡</t>
  </si>
  <si>
    <t>디자인 올다</t>
  </si>
  <si>
    <t>진수정</t>
  </si>
  <si>
    <t>㈜엔에스프리</t>
  </si>
  <si>
    <t>김미향</t>
  </si>
  <si>
    <t>창조원 주식회사</t>
  </si>
  <si>
    <t>박창일</t>
  </si>
  <si>
    <t>대한건축사사무소</t>
  </si>
  <si>
    <t>권상숙</t>
  </si>
  <si>
    <t>조은문화사</t>
  </si>
  <si>
    <t>김진숙</t>
  </si>
  <si>
    <t>경기도 부천시 경인로134번길 27, 2동7층714호(송내동,삼익아파트)</t>
  </si>
  <si>
    <t>경기도 성남시 분당구 장미로100번길 20, 3층 301호(야탑동)</t>
  </si>
  <si>
    <t>경기도 수원시 팔달구 인계로94번길 27-18, 101호(인계동,성보빌딩)</t>
  </si>
  <si>
    <t>경기도 고양시 덕양구 삼송로210, 1015호(삼송동, 현대썬앤빌)</t>
  </si>
  <si>
    <t>경기도 안양시 동안구 엘에스로92, 3동 304호</t>
  </si>
  <si>
    <t>경기도 김포시 양촌읍 황금로 166번길 5-0</t>
  </si>
  <si>
    <t>경기도 수원시 팔달구 향교로 73</t>
  </si>
  <si>
    <t>경기도 수원시 장안구 정자로 19번길 18 505-103</t>
  </si>
  <si>
    <t>경기도 연천군 연천읍 연천로 216-1, 2층</t>
  </si>
  <si>
    <t>서울특별시 은평구 은평터널로 127, 3층</t>
  </si>
  <si>
    <t>경기도 의정부시 시민로 19번길 30-22</t>
  </si>
  <si>
    <t>서울특별시 마포구 성미산로 163-3</t>
  </si>
  <si>
    <t>경기도 양주시 부흥로 1932, 5층 5614호</t>
  </si>
  <si>
    <t>서울특별시 서초구 서초대로 27길 65, 2층</t>
  </si>
  <si>
    <t>경기도 의왕시 안양판교로 221, 제3층 304호</t>
  </si>
  <si>
    <t>경기도 연천군 연천읍 연천로 218-0</t>
  </si>
  <si>
    <t>경기도 수원시 팔달구 향교로 86,2호(매산로3가)</t>
  </si>
  <si>
    <t>2천만원이하</t>
  </si>
  <si>
    <t xml:space="preserve">2020년 05월 경기문화재단 수의계약 내역 공개 </t>
    <phoneticPr fontId="1" type="noConversion"/>
  </si>
  <si>
    <t>경영본부/경영지원팀</t>
  </si>
  <si>
    <t>경기상상캠퍼스 바닥분수시설 주변 쉼터공간 환경개선 용역</t>
  </si>
  <si>
    <t>(주)더숲</t>
  </si>
  <si>
    <t>이주호</t>
  </si>
  <si>
    <t>경기도 성남시 중원구 사기막골로45번길 14, 10층</t>
  </si>
  <si>
    <t>2020년 경기상상캠퍼스 정기재물조사 실시 용역</t>
  </si>
  <si>
    <t>2020.05.02</t>
  </si>
  <si>
    <t>2020.06.12</t>
  </si>
  <si>
    <t>포엠인포텍㈜</t>
  </si>
  <si>
    <t>임봉빈</t>
  </si>
  <si>
    <t>서울시 서초구 강남대로 545-15, 602호</t>
  </si>
  <si>
    <t>2020.04.24</t>
  </si>
  <si>
    <t>2020.06.04</t>
  </si>
  <si>
    <t>상상캠퍼스 건물 주변 환경 개선을 위한 물품 구매</t>
  </si>
  <si>
    <t>㈜메이드조경</t>
  </si>
  <si>
    <t>이선화</t>
  </si>
  <si>
    <t>경기도 화성시 동탄중심상가2길 37 903-v13</t>
  </si>
  <si>
    <t>여성기업</t>
  </si>
  <si>
    <t>코로나19 TFT 예술백신 프로젝트 사무공간 설치
인터넷 전화기 구입 외</t>
  </si>
  <si>
    <t>대신아이씨티㈜</t>
  </si>
  <si>
    <t>정재덕</t>
  </si>
  <si>
    <t>경기도 평택시 세교7길 53-9, 2층 세교동</t>
  </si>
  <si>
    <t>상상캠퍼스(공작1967동) 내부 각종 집기 보관 선반 제작</t>
  </si>
  <si>
    <t>2020.05.14</t>
  </si>
  <si>
    <t>㈜정금조립식앵글</t>
  </si>
  <si>
    <t>김경호</t>
  </si>
  <si>
    <t>경기도 안산시 상록구 본오로 5</t>
  </si>
  <si>
    <t>온실가스 목표관리제 감축목표에 따른 LED 등기구 구매</t>
  </si>
  <si>
    <t>에이케이라이팅(주)</t>
  </si>
  <si>
    <t>유혜원</t>
  </si>
  <si>
    <t>경기도 안양시 만안구 일직로 88 케이타워 11층</t>
  </si>
  <si>
    <t>2020.04.20</t>
  </si>
  <si>
    <t>2020.04.30</t>
  </si>
  <si>
    <t>㈜경륜</t>
  </si>
  <si>
    <t>윤은미</t>
  </si>
  <si>
    <t xml:space="preserve"> 수원시 영통구 산남로 38  </t>
  </si>
  <si>
    <t>경기문화재단 인계동사무소 석면해체 제거 공사</t>
  </si>
  <si>
    <t>2020.06.02</t>
  </si>
  <si>
    <t>두영개발주식회사</t>
  </si>
  <si>
    <t>최봉순</t>
  </si>
  <si>
    <t>경기도 수원시 팔달구 효원로 291번길 28-0</t>
  </si>
  <si>
    <t>경영본부/인사팀</t>
  </si>
  <si>
    <t>경기문화재단 연봉제 개선 연구용역</t>
  </si>
  <si>
    <t>2020.07.19</t>
  </si>
  <si>
    <t>김종서</t>
  </si>
  <si>
    <t>경기도 안성시 보개면 성공길 2, 라동(케이엘씨 에스-타운)</t>
  </si>
  <si>
    <t>지역문화교육본부/지역문화팀</t>
  </si>
  <si>
    <t>동두천 보산동 외국인관광특구 경관조명 특화거리 거리환경개선 계단공사</t>
  </si>
  <si>
    <t>2020.05.29</t>
  </si>
  <si>
    <t>국제이엔지</t>
  </si>
  <si>
    <t>원용숙</t>
  </si>
  <si>
    <t>경기도 여주시 어영실로 9-6, 106동 502호</t>
  </si>
  <si>
    <t>동두천 보산동 외국인 관광특구 경관조명 특화거리 거리환경개선 용역 잔디식재</t>
  </si>
  <si>
    <t>2020.05.26</t>
  </si>
  <si>
    <t>㈜동양조경</t>
  </si>
  <si>
    <t>김교염</t>
  </si>
  <si>
    <t>경기도 동두천시 평화로 2238(지행동)</t>
  </si>
  <si>
    <t>동두천 캠프보산 그래피티 아트 환경개선 그래피티 아트 작품제작 용역</t>
  </si>
  <si>
    <t>그래피티진스</t>
  </si>
  <si>
    <t>최진현</t>
  </si>
  <si>
    <t>경기도 용인시 처인구 포곡읍 전대로 31-1</t>
  </si>
  <si>
    <t>동두천 캠프보산 월드 푸드 스트리트 조성 개막행사 대행용역</t>
  </si>
  <si>
    <t>2020.05.30</t>
  </si>
  <si>
    <t>㈜더난커뮤니케이션</t>
  </si>
  <si>
    <t>조정익</t>
  </si>
  <si>
    <t>경기도 수원시 영통구 영통로 127, 7층 791호</t>
  </si>
  <si>
    <t>동두천 캠프보산 월드 푸드 스트리트 푸드하우스 옥외사인물 제작 및 설치 용역</t>
  </si>
  <si>
    <t>2020.06.07</t>
  </si>
  <si>
    <t>㈜에이컴</t>
  </si>
  <si>
    <t>김수진</t>
  </si>
  <si>
    <t>경기도 화성시 남양읍 화성로 959</t>
  </si>
  <si>
    <t>화성시 무봉산 산림자원체험관 전시교육 콘텐츠 체험관 B.I. 디자인용역</t>
  </si>
  <si>
    <t>2020.06.17</t>
  </si>
  <si>
    <t>경기도 수원시 팔달구 향교로 86 35-22</t>
  </si>
  <si>
    <t>동두천 월드푸드 스트리트 조성공사 감리 용역</t>
  </si>
  <si>
    <t>2020.06.21</t>
  </si>
  <si>
    <t>디자인부피 건축사사무소</t>
  </si>
  <si>
    <t>김선미</t>
  </si>
  <si>
    <t>경기도 안양시 만안구 경수대로 1173, 405호</t>
  </si>
  <si>
    <t>평택 한국근현대음악 전기 실시설계 용역</t>
  </si>
  <si>
    <t>2020.04.15</t>
  </si>
  <si>
    <t>(주)정연엔지니어링</t>
  </si>
  <si>
    <t>박학용</t>
  </si>
  <si>
    <t>경기도 안양시 동안구 동안대로 415, 1115호, 1116호</t>
  </si>
  <si>
    <t>화성시 전곡항 진입로 공공시설(전기시설물) 이전 전기공사</t>
  </si>
  <si>
    <t>㈜청우전력</t>
  </si>
  <si>
    <t>박미숙</t>
  </si>
  <si>
    <t>계약율(낙찰율(%))</t>
    <phoneticPr fontId="1" type="noConversion"/>
  </si>
  <si>
    <t>지역문화교육본부/예술교육팀</t>
    <phoneticPr fontId="1" type="noConversion"/>
  </si>
  <si>
    <t>경기도</t>
    <phoneticPr fontId="1" type="noConversion"/>
  </si>
  <si>
    <t>경기도</t>
    <phoneticPr fontId="1" type="noConversion"/>
  </si>
  <si>
    <t>인계동 사무소 상반기 저수조, 고가수조 내부청소</t>
  </si>
  <si>
    <t>경기도</t>
    <phoneticPr fontId="1" type="noConversion"/>
  </si>
  <si>
    <t>2020년 경영본부_문화예술본부 정기재물조사 실시 용역</t>
  </si>
  <si>
    <t>경기도</t>
    <phoneticPr fontId="1" type="noConversion"/>
  </si>
  <si>
    <t>지역문화교육본부/예술교육팀</t>
    <phoneticPr fontId="1" type="noConversion"/>
  </si>
  <si>
    <t>경기도</t>
    <phoneticPr fontId="1" type="noConversion"/>
  </si>
  <si>
    <t>지역문화교육본부/예술교육팀</t>
    <phoneticPr fontId="1" type="noConversion"/>
  </si>
  <si>
    <t>용역</t>
    <phoneticPr fontId="1" type="noConversion"/>
  </si>
  <si>
    <t>경기도</t>
    <phoneticPr fontId="1" type="noConversion"/>
  </si>
  <si>
    <t>경기도</t>
    <phoneticPr fontId="1" type="noConversion"/>
  </si>
  <si>
    <t>문화예술본부/상상캠퍼스팀</t>
    <phoneticPr fontId="1" type="noConversion"/>
  </si>
  <si>
    <t>경기도</t>
    <phoneticPr fontId="1" type="noConversion"/>
  </si>
  <si>
    <t>문화예술본부/상상캠퍼스팀</t>
    <phoneticPr fontId="1" type="noConversion"/>
  </si>
  <si>
    <t>문화예술본부/상상캠퍼스팀</t>
    <phoneticPr fontId="1" type="noConversion"/>
  </si>
  <si>
    <t>경기도</t>
    <phoneticPr fontId="1" type="noConversion"/>
  </si>
  <si>
    <t>경기도</t>
    <phoneticPr fontId="1" type="noConversion"/>
  </si>
  <si>
    <t>문화예술본부/상상캠퍼스팀</t>
    <phoneticPr fontId="1" type="noConversion"/>
  </si>
  <si>
    <t>경기도</t>
    <phoneticPr fontId="1" type="noConversion"/>
  </si>
  <si>
    <t>경기도</t>
    <phoneticPr fontId="1" type="noConversion"/>
  </si>
  <si>
    <t>경기도</t>
    <phoneticPr fontId="1" type="noConversion"/>
  </si>
  <si>
    <t>지역문화교육본부/지역문화팀</t>
    <phoneticPr fontId="1" type="noConversion"/>
  </si>
  <si>
    <t>경기도</t>
    <phoneticPr fontId="1" type="noConversion"/>
  </si>
  <si>
    <t>경기도</t>
    <phoneticPr fontId="1" type="noConversion"/>
  </si>
  <si>
    <t>여성기업</t>
    <phoneticPr fontId="1" type="noConversion"/>
  </si>
  <si>
    <t>경기도</t>
    <phoneticPr fontId="1" type="noConversion"/>
  </si>
  <si>
    <t>경기도 화성시 송산면 650, 3층</t>
  </si>
  <si>
    <t>지역문화교육본부/지역문화팀</t>
    <phoneticPr fontId="1" type="noConversion"/>
  </si>
  <si>
    <t>경기도</t>
    <phoneticPr fontId="1" type="noConversion"/>
  </si>
  <si>
    <t>지역문화교육본부/지역문화팀</t>
    <phoneticPr fontId="1" type="noConversion"/>
  </si>
  <si>
    <t>경기도</t>
    <phoneticPr fontId="1" type="noConversion"/>
  </si>
  <si>
    <t>문화예술본부/상상캠퍼스팀</t>
    <phoneticPr fontId="1" type="noConversion"/>
  </si>
  <si>
    <t>경기도</t>
    <phoneticPr fontId="1" type="noConversion"/>
  </si>
  <si>
    <t>문화예술본부/상상캠퍼스팀</t>
    <phoneticPr fontId="1" type="noConversion"/>
  </si>
  <si>
    <t>경기도</t>
    <phoneticPr fontId="1" type="noConversion"/>
  </si>
  <si>
    <t>시너지파트너즈(주)</t>
  </si>
  <si>
    <t>경기도</t>
    <phoneticPr fontId="1" type="noConversion"/>
  </si>
  <si>
    <t>문화예술본부/상상캠퍼스팀</t>
    <phoneticPr fontId="1" type="noConversion"/>
  </si>
  <si>
    <t>여성기업</t>
    <phoneticPr fontId="1" type="noConversion"/>
  </si>
  <si>
    <t>경기도</t>
    <phoneticPr fontId="1" type="noConversion"/>
  </si>
  <si>
    <t>문화예술본부/상상캠퍼스팀</t>
    <phoneticPr fontId="1" type="noConversion"/>
  </si>
  <si>
    <t>경기도</t>
    <phoneticPr fontId="1" type="noConversion"/>
  </si>
  <si>
    <t>경기도</t>
    <phoneticPr fontId="1" type="noConversion"/>
  </si>
  <si>
    <t>경기도</t>
    <phoneticPr fontId="1" type="noConversion"/>
  </si>
  <si>
    <t>경기도</t>
    <phoneticPr fontId="1" type="noConversion"/>
  </si>
  <si>
    <t>경기도</t>
    <phoneticPr fontId="1" type="noConversion"/>
  </si>
  <si>
    <t>지역문화교육본부/지역문화팀</t>
    <phoneticPr fontId="1" type="noConversion"/>
  </si>
  <si>
    <t>정책실</t>
    <phoneticPr fontId="1" type="noConversion"/>
  </si>
  <si>
    <t>2020 문화이음 기부자 예우품 구입</t>
    <phoneticPr fontId="1" type="noConversion"/>
  </si>
  <si>
    <t>물품</t>
    <phoneticPr fontId="1" type="noConversion"/>
  </si>
  <si>
    <t>2020.05.26</t>
    <phoneticPr fontId="1" type="noConversion"/>
  </si>
  <si>
    <t>2020.06.05</t>
    <phoneticPr fontId="1" type="noConversion"/>
  </si>
  <si>
    <t>㈜공간오피씨</t>
    <phoneticPr fontId="1" type="noConversion"/>
  </si>
  <si>
    <t>최동현</t>
    <phoneticPr fontId="1" type="noConversion"/>
  </si>
  <si>
    <t>경기도 수원시 영통구 센트럴타운로 107,204-103</t>
    <phoneticPr fontId="1" type="noConversion"/>
  </si>
  <si>
    <t>2천만원이하</t>
    <phoneticPr fontId="1" type="noConversion"/>
  </si>
  <si>
    <t>지역문화교육본부/예술교육팀</t>
    <phoneticPr fontId="1" type="noConversion"/>
  </si>
  <si>
    <t>문화예술본부/상상캠퍼스팀</t>
    <phoneticPr fontId="1" type="noConversion"/>
  </si>
  <si>
    <t>경기상상캠퍼스 실내 사인물 제작</t>
    <phoneticPr fontId="1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</si>
</sst>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#,##0_);[Red]\(#,##0\)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41" fontId="14" fillId="0" borderId="9" xfId="7" applyFont="1" applyFill="1" applyBorder="1" applyAlignment="1">
      <alignment horizontal="center" vertical="center" wrapText="1"/>
    </xf>
    <xf numFmtId="49" fontId="14" fillId="0" borderId="9" xfId="7" applyNumberFormat="1" applyFont="1" applyFill="1" applyBorder="1" applyAlignment="1">
      <alignment horizontal="center" vertical="center" shrinkToFit="1"/>
    </xf>
    <xf numFmtId="10" fontId="14" fillId="3" borderId="9" xfId="0" applyNumberFormat="1" applyFont="1" applyFill="1" applyBorder="1" applyAlignment="1">
      <alignment vertical="center" shrinkToFit="1"/>
    </xf>
    <xf numFmtId="0" fontId="14" fillId="0" borderId="9" xfId="12" applyFont="1" applyFill="1" applyBorder="1" applyAlignment="1">
      <alignment horizontal="center" vertical="center" shrinkToFit="1"/>
    </xf>
    <xf numFmtId="49" fontId="14" fillId="3" borderId="9" xfId="7" applyNumberFormat="1" applyFont="1" applyFill="1" applyBorder="1" applyAlignment="1">
      <alignment horizontal="center" vertical="center" shrinkToFit="1"/>
    </xf>
    <xf numFmtId="49" fontId="14" fillId="0" borderId="9" xfId="12" applyNumberFormat="1" applyFont="1" applyFill="1" applyBorder="1" applyAlignment="1">
      <alignment horizontal="center" vertical="center" wrapText="1"/>
    </xf>
    <xf numFmtId="49" fontId="14" fillId="3" borderId="9" xfId="12" applyNumberFormat="1" applyFont="1" applyFill="1" applyBorder="1" applyAlignment="1">
      <alignment horizontal="center" vertical="center" wrapText="1"/>
    </xf>
    <xf numFmtId="0" fontId="14" fillId="0" borderId="9" xfId="12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0" borderId="9" xfId="12" applyFont="1" applyFill="1" applyBorder="1" applyAlignment="1">
      <alignment horizontal="left" vertical="center" shrinkToFit="1"/>
    </xf>
    <xf numFmtId="49" fontId="14" fillId="3" borderId="9" xfId="0" applyNumberFormat="1" applyFont="1" applyFill="1" applyBorder="1" applyAlignment="1">
      <alignment horizontal="center" vertical="center" shrinkToFit="1"/>
    </xf>
    <xf numFmtId="0" fontId="14" fillId="3" borderId="9" xfId="0" applyFont="1" applyFill="1" applyBorder="1" applyAlignment="1">
      <alignment horizontal="center" vertical="center"/>
    </xf>
    <xf numFmtId="10" fontId="14" fillId="3" borderId="9" xfId="49531" applyNumberFormat="1" applyFont="1" applyFill="1" applyBorder="1">
      <alignment vertical="center"/>
    </xf>
    <xf numFmtId="41" fontId="14" fillId="3" borderId="9" xfId="7" applyFont="1" applyFill="1" applyBorder="1" applyAlignment="1">
      <alignment horizontal="center" vertical="center" wrapText="1"/>
    </xf>
    <xf numFmtId="0" fontId="14" fillId="3" borderId="9" xfId="12" applyFont="1" applyFill="1" applyBorder="1" applyAlignment="1">
      <alignment horizontal="center" vertical="center" shrinkToFit="1"/>
    </xf>
    <xf numFmtId="0" fontId="14" fillId="3" borderId="9" xfId="12" applyFont="1" applyFill="1" applyBorder="1" applyAlignment="1">
      <alignment horizontal="center" vertical="center" wrapText="1"/>
    </xf>
    <xf numFmtId="0" fontId="14" fillId="3" borderId="9" xfId="12" applyFont="1" applyFill="1" applyBorder="1" applyAlignment="1">
      <alignment horizontal="left" vertical="center" shrinkToFit="1"/>
    </xf>
    <xf numFmtId="0" fontId="14" fillId="3" borderId="9" xfId="12" applyFont="1" applyFill="1" applyBorder="1" applyAlignment="1">
      <alignment horizontal="center" vertical="center"/>
    </xf>
    <xf numFmtId="14" fontId="14" fillId="0" borderId="9" xfId="0" applyNumberFormat="1" applyFont="1" applyFill="1" applyBorder="1" applyAlignment="1">
      <alignment horizontal="center" vertical="center" shrinkToFit="1"/>
    </xf>
    <xf numFmtId="14" fontId="14" fillId="3" borderId="9" xfId="0" applyNumberFormat="1" applyFont="1" applyFill="1" applyBorder="1" applyAlignment="1">
      <alignment horizontal="center" vertical="center" shrinkToFit="1"/>
    </xf>
    <xf numFmtId="14" fontId="14" fillId="3" borderId="9" xfId="0" applyNumberFormat="1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15" fillId="0" borderId="0" xfId="0" applyFont="1">
      <alignment vertical="center"/>
    </xf>
    <xf numFmtId="41" fontId="14" fillId="0" borderId="9" xfId="21" applyFont="1" applyFill="1" applyBorder="1" applyAlignment="1">
      <alignment horizontal="right" vertical="center"/>
    </xf>
    <xf numFmtId="41" fontId="14" fillId="3" borderId="9" xfId="21" applyFont="1" applyFill="1" applyBorder="1" applyAlignment="1">
      <alignment horizontal="right" vertical="center"/>
    </xf>
    <xf numFmtId="41" fontId="14" fillId="3" borderId="9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176" fontId="14" fillId="0" borderId="9" xfId="0" applyNumberFormat="1" applyFont="1" applyFill="1" applyBorder="1" applyAlignment="1">
      <alignment horizontal="right" vertical="center"/>
    </xf>
    <xf numFmtId="177" fontId="14" fillId="0" borderId="9" xfId="0" applyNumberFormat="1" applyFont="1" applyFill="1" applyBorder="1" applyAlignment="1">
      <alignment horizontal="right" vertical="center"/>
    </xf>
    <xf numFmtId="10" fontId="14" fillId="0" borderId="9" xfId="49531" applyNumberFormat="1" applyFont="1" applyFill="1" applyBorder="1" applyAlignment="1">
      <alignment horizontal="right" vertical="center"/>
    </xf>
    <xf numFmtId="14" fontId="14" fillId="0" borderId="9" xfId="0" applyNumberFormat="1" applyFont="1" applyFill="1" applyBorder="1" applyAlignment="1">
      <alignment horizontal="center" vertical="center"/>
    </xf>
    <xf numFmtId="14" fontId="17" fillId="0" borderId="9" xfId="0" applyNumberFormat="1" applyFont="1" applyFill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8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 wrapText="1"/>
    </xf>
    <xf numFmtId="176" fontId="14" fillId="0" borderId="9" xfId="0" applyNumberFormat="1" applyFont="1" applyBorder="1" applyAlignment="1">
      <alignment horizontal="right" vertical="center"/>
    </xf>
    <xf numFmtId="0" fontId="14" fillId="0" borderId="9" xfId="0" applyFont="1" applyBorder="1">
      <alignment vertical="center"/>
    </xf>
    <xf numFmtId="0" fontId="14" fillId="3" borderId="9" xfId="0" applyFont="1" applyFill="1" applyBorder="1" applyAlignment="1">
      <alignment horizontal="center" vertical="center" shrinkToFit="1"/>
    </xf>
    <xf numFmtId="41" fontId="14" fillId="3" borderId="9" xfId="49530" applyNumberFormat="1" applyFont="1" applyFill="1" applyBorder="1" applyAlignment="1">
      <alignment horizontal="right" vertical="center"/>
    </xf>
    <xf numFmtId="10" fontId="14" fillId="3" borderId="9" xfId="49531" applyNumberFormat="1" applyFont="1" applyFill="1" applyBorder="1" applyAlignment="1">
      <alignment horizontal="right" vertical="center"/>
    </xf>
    <xf numFmtId="3" fontId="17" fillId="3" borderId="9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1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" xfId="49530" builtinId="7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42"/>
  <sheetViews>
    <sheetView tabSelected="1" workbookViewId="0">
      <selection activeCell="C20" sqref="C20"/>
    </sheetView>
  </sheetViews>
  <sheetFormatPr defaultRowHeight="16.5"/>
  <cols>
    <col min="1" max="1" width="5.875" customWidth="1"/>
    <col min="2" max="2" width="26" customWidth="1"/>
    <col min="3" max="3" width="58.875" style="6" customWidth="1"/>
    <col min="4" max="4" width="18.375" style="5" customWidth="1"/>
    <col min="5" max="5" width="15.875" style="5" customWidth="1"/>
    <col min="6" max="6" width="17.375" style="30" customWidth="1"/>
    <col min="7" max="7" width="11.875" customWidth="1"/>
    <col min="8" max="8" width="11.875" style="6" customWidth="1"/>
    <col min="9" max="9" width="12.375" style="6" customWidth="1"/>
    <col min="10" max="10" width="28" style="6" customWidth="1"/>
    <col min="11" max="11" width="16.625" customWidth="1"/>
    <col min="12" max="12" width="45.25" customWidth="1"/>
    <col min="13" max="13" width="25" customWidth="1"/>
    <col min="14" max="14" width="17.875" customWidth="1"/>
    <col min="15" max="15" width="9.125" style="6" customWidth="1"/>
    <col min="16" max="16" width="10.5" customWidth="1"/>
  </cols>
  <sheetData>
    <row r="2" spans="1:18" ht="38.25" customHeight="1">
      <c r="B2" s="34" t="s">
        <v>111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4" spans="1:18">
      <c r="A4" s="35" t="s">
        <v>7</v>
      </c>
      <c r="B4" s="36"/>
      <c r="C4" s="36"/>
      <c r="D4" s="36"/>
      <c r="E4" s="36"/>
      <c r="F4" s="36"/>
      <c r="G4" s="39"/>
      <c r="H4" s="35" t="s">
        <v>16</v>
      </c>
      <c r="I4" s="39"/>
      <c r="J4" s="35" t="s">
        <v>9</v>
      </c>
      <c r="K4" s="36"/>
      <c r="L4" s="36"/>
      <c r="M4" s="37" t="s">
        <v>10</v>
      </c>
      <c r="N4" s="37" t="s">
        <v>11</v>
      </c>
      <c r="O4" s="37" t="s">
        <v>12</v>
      </c>
    </row>
    <row r="5" spans="1:18">
      <c r="A5" s="3" t="s">
        <v>0</v>
      </c>
      <c r="B5" s="3" t="s">
        <v>6</v>
      </c>
      <c r="C5" s="7" t="s">
        <v>2</v>
      </c>
      <c r="D5" s="4" t="s">
        <v>13</v>
      </c>
      <c r="E5" s="4" t="s">
        <v>3</v>
      </c>
      <c r="F5" s="29" t="s">
        <v>199</v>
      </c>
      <c r="G5" s="3" t="s">
        <v>14</v>
      </c>
      <c r="H5" s="7" t="s">
        <v>1</v>
      </c>
      <c r="I5" s="7" t="s">
        <v>15</v>
      </c>
      <c r="J5" s="7" t="s">
        <v>4</v>
      </c>
      <c r="K5" s="3" t="s">
        <v>5</v>
      </c>
      <c r="L5" s="3" t="s">
        <v>8</v>
      </c>
      <c r="M5" s="38"/>
      <c r="N5" s="38"/>
      <c r="O5" s="38"/>
      <c r="P5" s="1"/>
      <c r="Q5" s="2"/>
      <c r="R5" s="2"/>
    </row>
    <row r="6" spans="1:18">
      <c r="A6" s="16">
        <v>1</v>
      </c>
      <c r="B6" s="8" t="s">
        <v>200</v>
      </c>
      <c r="C6" s="9" t="s">
        <v>24</v>
      </c>
      <c r="D6" s="31">
        <v>20500000</v>
      </c>
      <c r="E6" s="31">
        <v>19580000</v>
      </c>
      <c r="F6" s="10">
        <v>0.95512195121951216</v>
      </c>
      <c r="G6" s="13" t="s">
        <v>19</v>
      </c>
      <c r="H6" s="26" t="s">
        <v>40</v>
      </c>
      <c r="I6" s="26" t="s">
        <v>41</v>
      </c>
      <c r="J6" s="11" t="s">
        <v>59</v>
      </c>
      <c r="K6" s="15" t="s">
        <v>60</v>
      </c>
      <c r="L6" s="17" t="s">
        <v>93</v>
      </c>
      <c r="M6" s="18" t="s">
        <v>110</v>
      </c>
      <c r="N6" s="16" t="s">
        <v>201</v>
      </c>
      <c r="O6" s="16"/>
    </row>
    <row r="7" spans="1:18">
      <c r="A7" s="16">
        <v>2</v>
      </c>
      <c r="B7" s="40" t="s">
        <v>158</v>
      </c>
      <c r="C7" s="41" t="s">
        <v>191</v>
      </c>
      <c r="D7" s="42">
        <v>3300000</v>
      </c>
      <c r="E7" s="43">
        <v>3000000</v>
      </c>
      <c r="F7" s="44">
        <f>E7/D7</f>
        <v>0.90909090909090906</v>
      </c>
      <c r="G7" s="40" t="s">
        <v>19</v>
      </c>
      <c r="H7" s="45" t="s">
        <v>192</v>
      </c>
      <c r="I7" s="46" t="s">
        <v>135</v>
      </c>
      <c r="J7" s="41" t="s">
        <v>193</v>
      </c>
      <c r="K7" s="40" t="s">
        <v>194</v>
      </c>
      <c r="L7" s="40" t="s">
        <v>195</v>
      </c>
      <c r="M7" s="19" t="s">
        <v>110</v>
      </c>
      <c r="N7" s="16" t="s">
        <v>202</v>
      </c>
      <c r="O7" s="47"/>
    </row>
    <row r="8" spans="1:18">
      <c r="A8" s="16">
        <v>3</v>
      </c>
      <c r="B8" s="40" t="s">
        <v>112</v>
      </c>
      <c r="C8" s="48" t="s">
        <v>203</v>
      </c>
      <c r="D8" s="42">
        <v>660000</v>
      </c>
      <c r="E8" s="43">
        <v>660000</v>
      </c>
      <c r="F8" s="44">
        <f>E8/D8</f>
        <v>1</v>
      </c>
      <c r="G8" s="40" t="s">
        <v>19</v>
      </c>
      <c r="H8" s="45" t="s">
        <v>143</v>
      </c>
      <c r="I8" s="46" t="s">
        <v>144</v>
      </c>
      <c r="J8" s="41" t="s">
        <v>145</v>
      </c>
      <c r="K8" s="40" t="s">
        <v>146</v>
      </c>
      <c r="L8" s="49" t="s">
        <v>147</v>
      </c>
      <c r="M8" s="19" t="s">
        <v>110</v>
      </c>
      <c r="N8" s="16" t="s">
        <v>204</v>
      </c>
      <c r="O8" s="47"/>
    </row>
    <row r="9" spans="1:18">
      <c r="A9" s="16">
        <v>4</v>
      </c>
      <c r="B9" s="40" t="s">
        <v>112</v>
      </c>
      <c r="C9" s="48" t="s">
        <v>205</v>
      </c>
      <c r="D9" s="42">
        <v>10000000</v>
      </c>
      <c r="E9" s="43">
        <v>9500000</v>
      </c>
      <c r="F9" s="44">
        <f>E9/D9</f>
        <v>0.95</v>
      </c>
      <c r="G9" s="40" t="s">
        <v>19</v>
      </c>
      <c r="H9" s="45" t="s">
        <v>123</v>
      </c>
      <c r="I9" s="46" t="s">
        <v>124</v>
      </c>
      <c r="J9" s="41" t="s">
        <v>120</v>
      </c>
      <c r="K9" s="40" t="s">
        <v>121</v>
      </c>
      <c r="L9" s="41" t="s">
        <v>122</v>
      </c>
      <c r="M9" s="19" t="s">
        <v>110</v>
      </c>
      <c r="N9" s="16" t="s">
        <v>206</v>
      </c>
      <c r="O9" s="47"/>
    </row>
    <row r="10" spans="1:18">
      <c r="A10" s="16">
        <v>5</v>
      </c>
      <c r="B10" s="21" t="s">
        <v>207</v>
      </c>
      <c r="C10" s="12" t="s">
        <v>25</v>
      </c>
      <c r="D10" s="32">
        <v>10500000</v>
      </c>
      <c r="E10" s="32">
        <v>9900000</v>
      </c>
      <c r="F10" s="10">
        <v>0.94285714285714284</v>
      </c>
      <c r="G10" s="14" t="s">
        <v>19</v>
      </c>
      <c r="H10" s="27" t="s">
        <v>40</v>
      </c>
      <c r="I10" s="27" t="s">
        <v>41</v>
      </c>
      <c r="J10" s="22" t="s">
        <v>61</v>
      </c>
      <c r="K10" s="23" t="s">
        <v>62</v>
      </c>
      <c r="L10" s="24" t="s">
        <v>94</v>
      </c>
      <c r="M10" s="18" t="s">
        <v>110</v>
      </c>
      <c r="N10" s="16" t="s">
        <v>208</v>
      </c>
      <c r="O10" s="16"/>
    </row>
    <row r="11" spans="1:18">
      <c r="A11" s="16">
        <v>6</v>
      </c>
      <c r="B11" s="21" t="s">
        <v>209</v>
      </c>
      <c r="C11" s="12" t="s">
        <v>26</v>
      </c>
      <c r="D11" s="32">
        <v>1300000</v>
      </c>
      <c r="E11" s="32">
        <v>1040000</v>
      </c>
      <c r="F11" s="10">
        <v>0.8</v>
      </c>
      <c r="G11" s="25" t="s">
        <v>210</v>
      </c>
      <c r="H11" s="27" t="s">
        <v>40</v>
      </c>
      <c r="I11" s="27" t="s">
        <v>41</v>
      </c>
      <c r="J11" s="22" t="s">
        <v>63</v>
      </c>
      <c r="K11" s="23" t="s">
        <v>64</v>
      </c>
      <c r="L11" s="24" t="s">
        <v>95</v>
      </c>
      <c r="M11" s="18" t="s">
        <v>110</v>
      </c>
      <c r="N11" s="16" t="s">
        <v>211</v>
      </c>
      <c r="O11" s="16"/>
    </row>
    <row r="12" spans="1:18" ht="27">
      <c r="A12" s="16">
        <v>7</v>
      </c>
      <c r="B12" s="40" t="s">
        <v>112</v>
      </c>
      <c r="C12" s="50" t="s">
        <v>130</v>
      </c>
      <c r="D12" s="42">
        <v>2365000</v>
      </c>
      <c r="E12" s="43">
        <v>2365000</v>
      </c>
      <c r="F12" s="44">
        <f>E12/D12</f>
        <v>1</v>
      </c>
      <c r="G12" s="40" t="s">
        <v>18</v>
      </c>
      <c r="H12" s="45" t="s">
        <v>40</v>
      </c>
      <c r="I12" s="46" t="s">
        <v>58</v>
      </c>
      <c r="J12" s="41" t="s">
        <v>131</v>
      </c>
      <c r="K12" s="40" t="s">
        <v>132</v>
      </c>
      <c r="L12" s="41" t="s">
        <v>133</v>
      </c>
      <c r="M12" s="19" t="s">
        <v>110</v>
      </c>
      <c r="N12" s="16" t="s">
        <v>212</v>
      </c>
      <c r="O12" s="47"/>
    </row>
    <row r="13" spans="1:18">
      <c r="A13" s="16">
        <v>8</v>
      </c>
      <c r="B13" s="40" t="s">
        <v>112</v>
      </c>
      <c r="C13" s="41" t="s">
        <v>117</v>
      </c>
      <c r="D13" s="42">
        <v>11700000</v>
      </c>
      <c r="E13" s="43">
        <v>10500000</v>
      </c>
      <c r="F13" s="44">
        <f>E13/D13</f>
        <v>0.89743589743589747</v>
      </c>
      <c r="G13" s="40" t="s">
        <v>19</v>
      </c>
      <c r="H13" s="45" t="s">
        <v>118</v>
      </c>
      <c r="I13" s="46" t="s">
        <v>119</v>
      </c>
      <c r="J13" s="41" t="s">
        <v>120</v>
      </c>
      <c r="K13" s="40" t="s">
        <v>121</v>
      </c>
      <c r="L13" s="41" t="s">
        <v>122</v>
      </c>
      <c r="M13" s="19" t="s">
        <v>110</v>
      </c>
      <c r="N13" s="16" t="s">
        <v>206</v>
      </c>
      <c r="O13" s="47"/>
    </row>
    <row r="14" spans="1:18">
      <c r="A14" s="16">
        <v>9</v>
      </c>
      <c r="B14" s="19" t="s">
        <v>213</v>
      </c>
      <c r="C14" s="19" t="s">
        <v>28</v>
      </c>
      <c r="D14" s="33">
        <v>21703000</v>
      </c>
      <c r="E14" s="33">
        <v>21500000</v>
      </c>
      <c r="F14" s="20">
        <v>0.99064645440722476</v>
      </c>
      <c r="G14" s="19" t="s">
        <v>17</v>
      </c>
      <c r="H14" s="28" t="s">
        <v>20</v>
      </c>
      <c r="I14" s="28" t="s">
        <v>43</v>
      </c>
      <c r="J14" s="19" t="s">
        <v>67</v>
      </c>
      <c r="K14" s="19" t="s">
        <v>68</v>
      </c>
      <c r="L14" s="19" t="s">
        <v>97</v>
      </c>
      <c r="M14" s="19" t="s">
        <v>110</v>
      </c>
      <c r="N14" s="16" t="s">
        <v>214</v>
      </c>
      <c r="O14" s="16"/>
    </row>
    <row r="15" spans="1:18">
      <c r="A15" s="16">
        <v>10</v>
      </c>
      <c r="B15" s="19" t="s">
        <v>215</v>
      </c>
      <c r="C15" s="19" t="s">
        <v>29</v>
      </c>
      <c r="D15" s="33">
        <v>7000000</v>
      </c>
      <c r="E15" s="33">
        <v>6600000</v>
      </c>
      <c r="F15" s="20">
        <v>0.94285714285714284</v>
      </c>
      <c r="G15" s="19" t="s">
        <v>18</v>
      </c>
      <c r="H15" s="28" t="s">
        <v>20</v>
      </c>
      <c r="I15" s="28" t="s">
        <v>44</v>
      </c>
      <c r="J15" s="19" t="s">
        <v>69</v>
      </c>
      <c r="K15" s="19" t="s">
        <v>70</v>
      </c>
      <c r="L15" s="19" t="s">
        <v>98</v>
      </c>
      <c r="M15" s="19" t="s">
        <v>110</v>
      </c>
      <c r="N15" s="16" t="s">
        <v>208</v>
      </c>
      <c r="O15" s="16"/>
    </row>
    <row r="16" spans="1:18">
      <c r="A16" s="16">
        <v>11</v>
      </c>
      <c r="B16" s="19" t="s">
        <v>216</v>
      </c>
      <c r="C16" s="19" t="s">
        <v>30</v>
      </c>
      <c r="D16" s="33">
        <v>3234000</v>
      </c>
      <c r="E16" s="33">
        <v>2981000</v>
      </c>
      <c r="F16" s="20">
        <v>0.92176870748299322</v>
      </c>
      <c r="G16" s="19" t="s">
        <v>19</v>
      </c>
      <c r="H16" s="28" t="s">
        <v>45</v>
      </c>
      <c r="I16" s="28" t="s">
        <v>46</v>
      </c>
      <c r="J16" s="19" t="s">
        <v>71</v>
      </c>
      <c r="K16" s="19" t="s">
        <v>72</v>
      </c>
      <c r="L16" s="19" t="s">
        <v>99</v>
      </c>
      <c r="M16" s="19" t="s">
        <v>110</v>
      </c>
      <c r="N16" s="16" t="s">
        <v>217</v>
      </c>
      <c r="O16" s="16"/>
    </row>
    <row r="17" spans="1:15">
      <c r="A17" s="16">
        <v>12</v>
      </c>
      <c r="B17" s="40" t="s">
        <v>112</v>
      </c>
      <c r="C17" s="41" t="s">
        <v>113</v>
      </c>
      <c r="D17" s="42">
        <v>18759000</v>
      </c>
      <c r="E17" s="43">
        <v>18000000</v>
      </c>
      <c r="F17" s="44">
        <f>E17/D17</f>
        <v>0.95953942107788259</v>
      </c>
      <c r="G17" s="40" t="s">
        <v>19</v>
      </c>
      <c r="H17" s="45" t="s">
        <v>45</v>
      </c>
      <c r="I17" s="46" t="s">
        <v>43</v>
      </c>
      <c r="J17" s="41" t="s">
        <v>114</v>
      </c>
      <c r="K17" s="40" t="s">
        <v>115</v>
      </c>
      <c r="L17" s="41" t="s">
        <v>116</v>
      </c>
      <c r="M17" s="19" t="s">
        <v>110</v>
      </c>
      <c r="N17" s="16" t="s">
        <v>218</v>
      </c>
      <c r="O17" s="47"/>
    </row>
    <row r="18" spans="1:15">
      <c r="A18" s="16">
        <v>13</v>
      </c>
      <c r="B18" s="40" t="s">
        <v>112</v>
      </c>
      <c r="C18" s="41" t="s">
        <v>134</v>
      </c>
      <c r="D18" s="42">
        <v>4983000</v>
      </c>
      <c r="E18" s="43">
        <v>4700000</v>
      </c>
      <c r="F18" s="44">
        <f>E18/D18</f>
        <v>0.94320690347180414</v>
      </c>
      <c r="G18" s="40" t="s">
        <v>19</v>
      </c>
      <c r="H18" s="45" t="s">
        <v>45</v>
      </c>
      <c r="I18" s="46" t="s">
        <v>135</v>
      </c>
      <c r="J18" s="41" t="s">
        <v>136</v>
      </c>
      <c r="K18" s="40" t="s">
        <v>137</v>
      </c>
      <c r="L18" s="41" t="s">
        <v>138</v>
      </c>
      <c r="M18" s="19" t="s">
        <v>110</v>
      </c>
      <c r="N18" s="16" t="s">
        <v>218</v>
      </c>
      <c r="O18" s="47"/>
    </row>
    <row r="19" spans="1:15">
      <c r="A19" s="16">
        <v>14</v>
      </c>
      <c r="B19" s="19" t="s">
        <v>219</v>
      </c>
      <c r="C19" s="19" t="s">
        <v>31</v>
      </c>
      <c r="D19" s="33">
        <v>2642500</v>
      </c>
      <c r="E19" s="33">
        <v>2500000</v>
      </c>
      <c r="F19" s="20">
        <v>0.94607379375591294</v>
      </c>
      <c r="G19" s="19" t="s">
        <v>19</v>
      </c>
      <c r="H19" s="28" t="s">
        <v>46</v>
      </c>
      <c r="I19" s="28" t="s">
        <v>47</v>
      </c>
      <c r="J19" s="19" t="s">
        <v>73</v>
      </c>
      <c r="K19" s="19" t="s">
        <v>74</v>
      </c>
      <c r="L19" s="19" t="s">
        <v>100</v>
      </c>
      <c r="M19" s="19" t="s">
        <v>110</v>
      </c>
      <c r="N19" s="16" t="s">
        <v>220</v>
      </c>
      <c r="O19" s="16"/>
    </row>
    <row r="20" spans="1:15">
      <c r="A20" s="16">
        <v>15</v>
      </c>
      <c r="B20" s="40" t="s">
        <v>112</v>
      </c>
      <c r="C20" s="41" t="s">
        <v>139</v>
      </c>
      <c r="D20" s="42">
        <v>2359500</v>
      </c>
      <c r="E20" s="43">
        <v>2359500</v>
      </c>
      <c r="F20" s="44">
        <f>E20/D20</f>
        <v>1</v>
      </c>
      <c r="G20" s="40" t="s">
        <v>18</v>
      </c>
      <c r="H20" s="45" t="s">
        <v>135</v>
      </c>
      <c r="I20" s="46" t="s">
        <v>135</v>
      </c>
      <c r="J20" s="41" t="s">
        <v>140</v>
      </c>
      <c r="K20" s="40" t="s">
        <v>141</v>
      </c>
      <c r="L20" s="49" t="s">
        <v>142</v>
      </c>
      <c r="M20" s="19" t="s">
        <v>110</v>
      </c>
      <c r="N20" s="16" t="s">
        <v>221</v>
      </c>
      <c r="O20" s="47"/>
    </row>
    <row r="21" spans="1:15">
      <c r="A21" s="16">
        <v>16</v>
      </c>
      <c r="B21" s="40" t="s">
        <v>112</v>
      </c>
      <c r="C21" s="48" t="s">
        <v>148</v>
      </c>
      <c r="D21" s="42">
        <v>17404000</v>
      </c>
      <c r="E21" s="43">
        <v>15000000</v>
      </c>
      <c r="F21" s="44">
        <f>E21/D21</f>
        <v>0.86187083429096756</v>
      </c>
      <c r="G21" s="40" t="s">
        <v>17</v>
      </c>
      <c r="H21" s="45" t="s">
        <v>135</v>
      </c>
      <c r="I21" s="46" t="s">
        <v>149</v>
      </c>
      <c r="J21" s="41" t="s">
        <v>150</v>
      </c>
      <c r="K21" s="40" t="s">
        <v>151</v>
      </c>
      <c r="L21" s="40" t="s">
        <v>152</v>
      </c>
      <c r="M21" s="19" t="s">
        <v>110</v>
      </c>
      <c r="N21" s="16" t="s">
        <v>222</v>
      </c>
      <c r="O21" s="57"/>
    </row>
    <row r="22" spans="1:15">
      <c r="A22" s="16">
        <v>17</v>
      </c>
      <c r="B22" s="19" t="s">
        <v>223</v>
      </c>
      <c r="C22" s="19" t="s">
        <v>32</v>
      </c>
      <c r="D22" s="33">
        <v>16502270</v>
      </c>
      <c r="E22" s="33">
        <v>15000000</v>
      </c>
      <c r="F22" s="20">
        <v>0.90896585742446345</v>
      </c>
      <c r="G22" s="19" t="s">
        <v>19</v>
      </c>
      <c r="H22" s="28" t="s">
        <v>48</v>
      </c>
      <c r="I22" s="28" t="s">
        <v>21</v>
      </c>
      <c r="J22" s="19" t="s">
        <v>75</v>
      </c>
      <c r="K22" s="19" t="s">
        <v>76</v>
      </c>
      <c r="L22" s="19" t="s">
        <v>101</v>
      </c>
      <c r="M22" s="19" t="s">
        <v>110</v>
      </c>
      <c r="N22" s="16" t="s">
        <v>224</v>
      </c>
      <c r="O22" s="16"/>
    </row>
    <row r="23" spans="1:15">
      <c r="A23" s="16">
        <v>18</v>
      </c>
      <c r="B23" s="40" t="s">
        <v>158</v>
      </c>
      <c r="C23" s="41" t="s">
        <v>178</v>
      </c>
      <c r="D23" s="51">
        <v>23500000</v>
      </c>
      <c r="E23" s="43">
        <v>23000000</v>
      </c>
      <c r="F23" s="44">
        <f>E23/D23</f>
        <v>0.97872340425531912</v>
      </c>
      <c r="G23" s="40" t="s">
        <v>19</v>
      </c>
      <c r="H23" s="45" t="s">
        <v>48</v>
      </c>
      <c r="I23" s="46" t="s">
        <v>179</v>
      </c>
      <c r="J23" s="41" t="s">
        <v>180</v>
      </c>
      <c r="K23" s="40" t="s">
        <v>181</v>
      </c>
      <c r="L23" s="40" t="s">
        <v>182</v>
      </c>
      <c r="M23" s="19" t="s">
        <v>110</v>
      </c>
      <c r="N23" s="16" t="s">
        <v>225</v>
      </c>
      <c r="O23" s="49"/>
    </row>
    <row r="24" spans="1:15">
      <c r="A24" s="16">
        <v>19</v>
      </c>
      <c r="B24" s="40" t="s">
        <v>158</v>
      </c>
      <c r="C24" s="41" t="s">
        <v>183</v>
      </c>
      <c r="D24" s="42">
        <v>41043090</v>
      </c>
      <c r="E24" s="43">
        <v>40500000</v>
      </c>
      <c r="F24" s="44">
        <f>E24/D24</f>
        <v>0.98676780914887252</v>
      </c>
      <c r="G24" s="40" t="s">
        <v>19</v>
      </c>
      <c r="H24" s="45" t="s">
        <v>48</v>
      </c>
      <c r="I24" s="46" t="s">
        <v>184</v>
      </c>
      <c r="J24" s="41" t="s">
        <v>91</v>
      </c>
      <c r="K24" s="40" t="s">
        <v>92</v>
      </c>
      <c r="L24" s="40" t="s">
        <v>185</v>
      </c>
      <c r="M24" s="19" t="s">
        <v>226</v>
      </c>
      <c r="N24" s="16" t="s">
        <v>227</v>
      </c>
      <c r="O24" s="49" t="s">
        <v>129</v>
      </c>
    </row>
    <row r="25" spans="1:15">
      <c r="A25" s="16">
        <v>20</v>
      </c>
      <c r="B25" s="40" t="s">
        <v>158</v>
      </c>
      <c r="C25" s="41" t="s">
        <v>196</v>
      </c>
      <c r="D25" s="42">
        <v>7700000</v>
      </c>
      <c r="E25" s="43">
        <v>7150000</v>
      </c>
      <c r="F25" s="44">
        <f>E25/D25</f>
        <v>0.9285714285714286</v>
      </c>
      <c r="G25" s="40" t="s">
        <v>17</v>
      </c>
      <c r="H25" s="45" t="s">
        <v>48</v>
      </c>
      <c r="I25" s="46" t="s">
        <v>47</v>
      </c>
      <c r="J25" s="41" t="s">
        <v>197</v>
      </c>
      <c r="K25" s="40" t="s">
        <v>198</v>
      </c>
      <c r="L25" s="48" t="s">
        <v>228</v>
      </c>
      <c r="M25" s="19" t="s">
        <v>110</v>
      </c>
      <c r="N25" s="16" t="s">
        <v>227</v>
      </c>
      <c r="O25" s="49"/>
    </row>
    <row r="26" spans="1:15">
      <c r="A26" s="16">
        <v>21</v>
      </c>
      <c r="B26" s="19" t="s">
        <v>229</v>
      </c>
      <c r="C26" s="19" t="s">
        <v>33</v>
      </c>
      <c r="D26" s="33">
        <v>22000000</v>
      </c>
      <c r="E26" s="33">
        <v>19800000</v>
      </c>
      <c r="F26" s="20">
        <v>0.9</v>
      </c>
      <c r="G26" s="19" t="s">
        <v>19</v>
      </c>
      <c r="H26" s="28" t="s">
        <v>49</v>
      </c>
      <c r="I26" s="28" t="s">
        <v>50</v>
      </c>
      <c r="J26" s="19" t="s">
        <v>77</v>
      </c>
      <c r="K26" s="19" t="s">
        <v>78</v>
      </c>
      <c r="L26" s="19" t="s">
        <v>102</v>
      </c>
      <c r="M26" s="19" t="s">
        <v>110</v>
      </c>
      <c r="N26" s="16" t="s">
        <v>230</v>
      </c>
      <c r="O26" s="19"/>
    </row>
    <row r="27" spans="1:15">
      <c r="A27" s="16">
        <v>22</v>
      </c>
      <c r="B27" s="19" t="s">
        <v>231</v>
      </c>
      <c r="C27" s="19" t="s">
        <v>34</v>
      </c>
      <c r="D27" s="33">
        <v>20000000</v>
      </c>
      <c r="E27" s="33">
        <v>19000000</v>
      </c>
      <c r="F27" s="20">
        <v>0.95</v>
      </c>
      <c r="G27" s="19" t="s">
        <v>19</v>
      </c>
      <c r="H27" s="28" t="s">
        <v>49</v>
      </c>
      <c r="I27" s="28" t="s">
        <v>51</v>
      </c>
      <c r="J27" s="19" t="s">
        <v>79</v>
      </c>
      <c r="K27" s="19" t="s">
        <v>80</v>
      </c>
      <c r="L27" s="19" t="s">
        <v>103</v>
      </c>
      <c r="M27" s="19" t="s">
        <v>110</v>
      </c>
      <c r="N27" s="16" t="s">
        <v>232</v>
      </c>
      <c r="O27" s="19"/>
    </row>
    <row r="28" spans="1:15">
      <c r="A28" s="16">
        <v>23</v>
      </c>
      <c r="B28" s="19" t="s">
        <v>233</v>
      </c>
      <c r="C28" s="19" t="s">
        <v>35</v>
      </c>
      <c r="D28" s="33">
        <v>4000000</v>
      </c>
      <c r="E28" s="33">
        <v>3800000</v>
      </c>
      <c r="F28" s="20">
        <v>0.95</v>
      </c>
      <c r="G28" s="19" t="s">
        <v>19</v>
      </c>
      <c r="H28" s="28" t="s">
        <v>49</v>
      </c>
      <c r="I28" s="28" t="s">
        <v>52</v>
      </c>
      <c r="J28" s="19" t="s">
        <v>81</v>
      </c>
      <c r="K28" s="19" t="s">
        <v>82</v>
      </c>
      <c r="L28" s="19" t="s">
        <v>104</v>
      </c>
      <c r="M28" s="19" t="s">
        <v>110</v>
      </c>
      <c r="N28" s="16" t="s">
        <v>234</v>
      </c>
      <c r="O28" s="19"/>
    </row>
    <row r="29" spans="1:15">
      <c r="A29" s="16">
        <v>24</v>
      </c>
      <c r="B29" s="19" t="s">
        <v>235</v>
      </c>
      <c r="C29" s="19" t="s">
        <v>36</v>
      </c>
      <c r="D29" s="33">
        <v>9339000</v>
      </c>
      <c r="E29" s="33">
        <v>8600000</v>
      </c>
      <c r="F29" s="20">
        <v>0.92086947210622128</v>
      </c>
      <c r="G29" s="19" t="s">
        <v>18</v>
      </c>
      <c r="H29" s="28" t="s">
        <v>53</v>
      </c>
      <c r="I29" s="28" t="s">
        <v>54</v>
      </c>
      <c r="J29" s="19" t="s">
        <v>83</v>
      </c>
      <c r="K29" s="19" t="s">
        <v>84</v>
      </c>
      <c r="L29" s="19" t="s">
        <v>105</v>
      </c>
      <c r="M29" s="19" t="s">
        <v>110</v>
      </c>
      <c r="N29" s="16" t="s">
        <v>236</v>
      </c>
      <c r="O29" s="19"/>
    </row>
    <row r="30" spans="1:15">
      <c r="A30" s="16">
        <v>25</v>
      </c>
      <c r="B30" s="40" t="s">
        <v>153</v>
      </c>
      <c r="C30" s="48" t="s">
        <v>154</v>
      </c>
      <c r="D30" s="42">
        <v>20000000</v>
      </c>
      <c r="E30" s="43">
        <v>19250000</v>
      </c>
      <c r="F30" s="44">
        <f>E30/D30</f>
        <v>0.96250000000000002</v>
      </c>
      <c r="G30" s="40" t="s">
        <v>19</v>
      </c>
      <c r="H30" s="45" t="s">
        <v>53</v>
      </c>
      <c r="I30" s="46" t="s">
        <v>155</v>
      </c>
      <c r="J30" s="48" t="s">
        <v>237</v>
      </c>
      <c r="K30" s="40" t="s">
        <v>156</v>
      </c>
      <c r="L30" s="40" t="s">
        <v>157</v>
      </c>
      <c r="M30" s="19" t="s">
        <v>110</v>
      </c>
      <c r="N30" s="16" t="s">
        <v>238</v>
      </c>
      <c r="O30" s="49"/>
    </row>
    <row r="31" spans="1:15">
      <c r="A31" s="16">
        <v>26</v>
      </c>
      <c r="B31" s="19" t="s">
        <v>239</v>
      </c>
      <c r="C31" s="19" t="s">
        <v>37</v>
      </c>
      <c r="D31" s="33">
        <v>45000000</v>
      </c>
      <c r="E31" s="33">
        <v>42900000</v>
      </c>
      <c r="F31" s="20">
        <v>0.95333333333333337</v>
      </c>
      <c r="G31" s="19" t="s">
        <v>19</v>
      </c>
      <c r="H31" s="28" t="s">
        <v>47</v>
      </c>
      <c r="I31" s="28" t="s">
        <v>55</v>
      </c>
      <c r="J31" s="19" t="s">
        <v>85</v>
      </c>
      <c r="K31" s="19" t="s">
        <v>86</v>
      </c>
      <c r="L31" s="19" t="s">
        <v>106</v>
      </c>
      <c r="M31" s="19" t="s">
        <v>240</v>
      </c>
      <c r="N31" s="16" t="s">
        <v>241</v>
      </c>
      <c r="O31" s="19" t="s">
        <v>240</v>
      </c>
    </row>
    <row r="32" spans="1:15">
      <c r="A32" s="16">
        <v>27</v>
      </c>
      <c r="B32" s="19" t="s">
        <v>242</v>
      </c>
      <c r="C32" s="19" t="s">
        <v>38</v>
      </c>
      <c r="D32" s="33">
        <v>21300000</v>
      </c>
      <c r="E32" s="33">
        <v>20000000</v>
      </c>
      <c r="F32" s="20">
        <v>0.93896713615023475</v>
      </c>
      <c r="G32" s="19" t="s">
        <v>17</v>
      </c>
      <c r="H32" s="28" t="s">
        <v>47</v>
      </c>
      <c r="I32" s="28" t="s">
        <v>22</v>
      </c>
      <c r="J32" s="19" t="s">
        <v>87</v>
      </c>
      <c r="K32" s="19" t="s">
        <v>88</v>
      </c>
      <c r="L32" s="19" t="s">
        <v>107</v>
      </c>
      <c r="M32" s="19" t="s">
        <v>110</v>
      </c>
      <c r="N32" s="16" t="s">
        <v>243</v>
      </c>
      <c r="O32" s="19"/>
    </row>
    <row r="33" spans="1:15">
      <c r="A33" s="16">
        <v>28</v>
      </c>
      <c r="B33" s="40" t="s">
        <v>112</v>
      </c>
      <c r="C33" s="41" t="s">
        <v>125</v>
      </c>
      <c r="D33" s="42">
        <v>1320000</v>
      </c>
      <c r="E33" s="43">
        <v>1320000</v>
      </c>
      <c r="F33" s="44">
        <f>E33/D33</f>
        <v>1</v>
      </c>
      <c r="G33" s="40" t="s">
        <v>18</v>
      </c>
      <c r="H33" s="45" t="s">
        <v>47</v>
      </c>
      <c r="I33" s="46" t="s">
        <v>47</v>
      </c>
      <c r="J33" s="41" t="s">
        <v>126</v>
      </c>
      <c r="K33" s="40" t="s">
        <v>127</v>
      </c>
      <c r="L33" s="49" t="s">
        <v>128</v>
      </c>
      <c r="M33" s="19" t="s">
        <v>110</v>
      </c>
      <c r="N33" s="16" t="s">
        <v>244</v>
      </c>
      <c r="O33" s="49" t="s">
        <v>129</v>
      </c>
    </row>
    <row r="34" spans="1:15">
      <c r="A34" s="16">
        <v>29</v>
      </c>
      <c r="B34" s="40" t="s">
        <v>158</v>
      </c>
      <c r="C34" s="41" t="s">
        <v>164</v>
      </c>
      <c r="D34" s="42">
        <v>4279000</v>
      </c>
      <c r="E34" s="43">
        <v>4000000</v>
      </c>
      <c r="F34" s="44">
        <f>E34/D34</f>
        <v>0.93479784996494508</v>
      </c>
      <c r="G34" s="40" t="s">
        <v>19</v>
      </c>
      <c r="H34" s="45" t="s">
        <v>47</v>
      </c>
      <c r="I34" s="46" t="s">
        <v>165</v>
      </c>
      <c r="J34" s="41" t="s">
        <v>166</v>
      </c>
      <c r="K34" s="40" t="s">
        <v>167</v>
      </c>
      <c r="L34" s="40" t="s">
        <v>168</v>
      </c>
      <c r="M34" s="19" t="s">
        <v>110</v>
      </c>
      <c r="N34" s="16" t="s">
        <v>245</v>
      </c>
      <c r="O34" s="52"/>
    </row>
    <row r="35" spans="1:15">
      <c r="A35" s="16">
        <v>30</v>
      </c>
      <c r="B35" s="40" t="s">
        <v>158</v>
      </c>
      <c r="C35" s="41" t="s">
        <v>169</v>
      </c>
      <c r="D35" s="42">
        <v>5000000</v>
      </c>
      <c r="E35" s="43">
        <v>4700000</v>
      </c>
      <c r="F35" s="44">
        <f>E35/D35</f>
        <v>0.94</v>
      </c>
      <c r="G35" s="40" t="s">
        <v>19</v>
      </c>
      <c r="H35" s="45" t="s">
        <v>47</v>
      </c>
      <c r="I35" s="46" t="s">
        <v>160</v>
      </c>
      <c r="J35" s="41" t="s">
        <v>170</v>
      </c>
      <c r="K35" s="40" t="s">
        <v>171</v>
      </c>
      <c r="L35" s="40" t="s">
        <v>172</v>
      </c>
      <c r="M35" s="19" t="s">
        <v>110</v>
      </c>
      <c r="N35" s="16" t="s">
        <v>246</v>
      </c>
      <c r="O35" s="52"/>
    </row>
    <row r="36" spans="1:15">
      <c r="A36" s="16">
        <v>31</v>
      </c>
      <c r="B36" s="40" t="s">
        <v>158</v>
      </c>
      <c r="C36" s="41" t="s">
        <v>173</v>
      </c>
      <c r="D36" s="42">
        <v>10598000</v>
      </c>
      <c r="E36" s="43">
        <v>10000000</v>
      </c>
      <c r="F36" s="44">
        <f>E36/D36</f>
        <v>0.94357425929420646</v>
      </c>
      <c r="G36" s="40" t="s">
        <v>19</v>
      </c>
      <c r="H36" s="45" t="s">
        <v>47</v>
      </c>
      <c r="I36" s="46" t="s">
        <v>174</v>
      </c>
      <c r="J36" s="41" t="s">
        <v>175</v>
      </c>
      <c r="K36" s="40" t="s">
        <v>176</v>
      </c>
      <c r="L36" s="40" t="s">
        <v>177</v>
      </c>
      <c r="M36" s="19" t="s">
        <v>110</v>
      </c>
      <c r="N36" s="16" t="s">
        <v>247</v>
      </c>
      <c r="O36" s="52"/>
    </row>
    <row r="37" spans="1:15">
      <c r="A37" s="16">
        <v>32</v>
      </c>
      <c r="B37" s="40" t="s">
        <v>158</v>
      </c>
      <c r="C37" s="41" t="s">
        <v>186</v>
      </c>
      <c r="D37" s="42">
        <v>4800000</v>
      </c>
      <c r="E37" s="43">
        <v>4100000</v>
      </c>
      <c r="F37" s="44">
        <f>E37/D37</f>
        <v>0.85416666666666663</v>
      </c>
      <c r="G37" s="40" t="s">
        <v>19</v>
      </c>
      <c r="H37" s="45" t="s">
        <v>47</v>
      </c>
      <c r="I37" s="46" t="s">
        <v>187</v>
      </c>
      <c r="J37" s="41" t="s">
        <v>188</v>
      </c>
      <c r="K37" s="40" t="s">
        <v>189</v>
      </c>
      <c r="L37" s="40" t="s">
        <v>190</v>
      </c>
      <c r="M37" s="19" t="s">
        <v>110</v>
      </c>
      <c r="N37" s="16" t="s">
        <v>204</v>
      </c>
      <c r="O37" s="52"/>
    </row>
    <row r="38" spans="1:15">
      <c r="A38" s="16">
        <v>33</v>
      </c>
      <c r="B38" s="19" t="s">
        <v>248</v>
      </c>
      <c r="C38" s="19" t="s">
        <v>39</v>
      </c>
      <c r="D38" s="33">
        <v>22000000</v>
      </c>
      <c r="E38" s="33">
        <v>20000000</v>
      </c>
      <c r="F38" s="20">
        <v>0.90909090909090906</v>
      </c>
      <c r="G38" s="19" t="s">
        <v>19</v>
      </c>
      <c r="H38" s="28" t="s">
        <v>56</v>
      </c>
      <c r="I38" s="28" t="s">
        <v>57</v>
      </c>
      <c r="J38" s="19" t="s">
        <v>89</v>
      </c>
      <c r="K38" s="19" t="s">
        <v>90</v>
      </c>
      <c r="L38" s="19" t="s">
        <v>108</v>
      </c>
      <c r="M38" s="19" t="s">
        <v>110</v>
      </c>
      <c r="N38" s="16" t="s">
        <v>227</v>
      </c>
      <c r="O38" s="19"/>
    </row>
    <row r="39" spans="1:15">
      <c r="A39" s="16">
        <v>34</v>
      </c>
      <c r="B39" s="19" t="s">
        <v>249</v>
      </c>
      <c r="C39" s="53" t="s">
        <v>250</v>
      </c>
      <c r="D39" s="54">
        <v>4800000</v>
      </c>
      <c r="E39" s="54">
        <v>4800000</v>
      </c>
      <c r="F39" s="55">
        <v>1</v>
      </c>
      <c r="G39" s="19" t="s">
        <v>251</v>
      </c>
      <c r="H39" s="28" t="s">
        <v>252</v>
      </c>
      <c r="I39" s="28" t="s">
        <v>253</v>
      </c>
      <c r="J39" s="19" t="s">
        <v>254</v>
      </c>
      <c r="K39" s="19" t="s">
        <v>255</v>
      </c>
      <c r="L39" s="19" t="s">
        <v>256</v>
      </c>
      <c r="M39" s="56" t="s">
        <v>257</v>
      </c>
      <c r="N39" s="16" t="s">
        <v>227</v>
      </c>
      <c r="O39" s="19"/>
    </row>
    <row r="40" spans="1:15">
      <c r="A40" s="16">
        <v>35</v>
      </c>
      <c r="B40" s="21" t="s">
        <v>258</v>
      </c>
      <c r="C40" s="12" t="s">
        <v>27</v>
      </c>
      <c r="D40" s="32">
        <v>18500000</v>
      </c>
      <c r="E40" s="32">
        <v>17860000</v>
      </c>
      <c r="F40" s="10">
        <v>0.96540540540540543</v>
      </c>
      <c r="G40" s="14" t="s">
        <v>19</v>
      </c>
      <c r="H40" s="27" t="s">
        <v>23</v>
      </c>
      <c r="I40" s="27" t="s">
        <v>42</v>
      </c>
      <c r="J40" s="22" t="s">
        <v>65</v>
      </c>
      <c r="K40" s="23" t="s">
        <v>66</v>
      </c>
      <c r="L40" s="24" t="s">
        <v>96</v>
      </c>
      <c r="M40" s="18" t="s">
        <v>110</v>
      </c>
      <c r="N40" s="16" t="s">
        <v>221</v>
      </c>
      <c r="O40" s="19"/>
    </row>
    <row r="41" spans="1:15">
      <c r="A41" s="16">
        <v>36</v>
      </c>
      <c r="B41" s="19" t="s">
        <v>259</v>
      </c>
      <c r="C41" s="19" t="s">
        <v>260</v>
      </c>
      <c r="D41" s="33">
        <v>8602000</v>
      </c>
      <c r="E41" s="33">
        <v>8000000</v>
      </c>
      <c r="F41" s="20">
        <v>0.93001627528481745</v>
      </c>
      <c r="G41" s="19" t="s">
        <v>18</v>
      </c>
      <c r="H41" s="28" t="s">
        <v>58</v>
      </c>
      <c r="I41" s="28" t="s">
        <v>44</v>
      </c>
      <c r="J41" s="19" t="s">
        <v>91</v>
      </c>
      <c r="K41" s="19" t="s">
        <v>92</v>
      </c>
      <c r="L41" s="19" t="s">
        <v>109</v>
      </c>
      <c r="M41" s="19" t="s">
        <v>110</v>
      </c>
      <c r="N41" s="16" t="s">
        <v>227</v>
      </c>
      <c r="O41" s="19" t="s">
        <v>226</v>
      </c>
    </row>
    <row r="42" spans="1:15">
      <c r="A42" s="16">
        <v>37</v>
      </c>
      <c r="B42" s="40" t="s">
        <v>158</v>
      </c>
      <c r="C42" s="48" t="s">
        <v>159</v>
      </c>
      <c r="D42" s="42">
        <v>6798000</v>
      </c>
      <c r="E42" s="43">
        <v>6500000</v>
      </c>
      <c r="F42" s="44">
        <f>E42/D42</f>
        <v>0.95616357752280079</v>
      </c>
      <c r="G42" s="40" t="s">
        <v>17</v>
      </c>
      <c r="H42" s="45" t="s">
        <v>160</v>
      </c>
      <c r="I42" s="46" t="s">
        <v>52</v>
      </c>
      <c r="J42" s="41" t="s">
        <v>161</v>
      </c>
      <c r="K42" s="40" t="s">
        <v>162</v>
      </c>
      <c r="L42" s="40" t="s">
        <v>163</v>
      </c>
      <c r="M42" s="19" t="s">
        <v>110</v>
      </c>
      <c r="N42" s="16" t="s">
        <v>227</v>
      </c>
      <c r="O42" s="52"/>
    </row>
  </sheetData>
  <sortState ref="B7:O42">
    <sortCondition ref="H7:H42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2020-06-09T07:22:33Z</dcterms:modified>
</cp:coreProperties>
</file>