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250" windowHeight="10095"/>
  </bookViews>
  <sheets>
    <sheet name="2020년" sheetId="8" r:id="rId1"/>
  </sheets>
  <calcPr calcId="125725"/>
</workbook>
</file>

<file path=xl/calcChain.xml><?xml version="1.0" encoding="utf-8"?>
<calcChain xmlns="http://schemas.openxmlformats.org/spreadsheetml/2006/main">
  <c r="F32" i="8"/>
  <c r="F33"/>
  <c r="F34"/>
  <c r="F35"/>
  <c r="F36"/>
  <c r="F31"/>
  <c r="F29"/>
  <c r="F30"/>
  <c r="F21"/>
  <c r="F22"/>
  <c r="F23"/>
  <c r="F24"/>
  <c r="F25"/>
  <c r="F26"/>
  <c r="F27"/>
  <c r="F28"/>
  <c r="F13"/>
  <c r="F14"/>
  <c r="F16"/>
  <c r="F9"/>
  <c r="F8"/>
  <c r="F15"/>
  <c r="F7"/>
  <c r="F10"/>
  <c r="F17"/>
  <c r="F18"/>
  <c r="F19"/>
  <c r="F20"/>
  <c r="F11"/>
  <c r="F12"/>
  <c r="F6"/>
</calcChain>
</file>

<file path=xl/sharedStrings.xml><?xml version="1.0" encoding="utf-8"?>
<sst xmlns="http://schemas.openxmlformats.org/spreadsheetml/2006/main" count="311" uniqueCount="218">
  <si>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</si>
  <si>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</si>
  <si>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</si>
  <si>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</si>
  <si>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</si>
  <si>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</si>
  <si>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</si>
  <si>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</si>
  <si>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</si>
  <si>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주소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</si>
  <si>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</si>
  <si>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</si>
  <si>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</si>
  <si>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</si>
  <si>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</si>
  <si>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</si>
  <si>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</si>
  <si>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</si>
  <si>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분기 계약대장</t>
    <phoneticPr fontId="1" type="noConversion"/>
  </si>
  <si>
    <t>경기상상캠퍼스 대관시설 보강 및 개선 시행 건</t>
  </si>
  <si>
    <t>경기상상캠퍼스 연간조경관리 용역</t>
  </si>
  <si>
    <t>공기질 관리를 위한 공조기 필터 구매</t>
  </si>
  <si>
    <t xml:space="preserve">경기문화재단 정원 및 조직진단 연구용역 </t>
  </si>
  <si>
    <t>㈜한국능률협회컨설팅</t>
  </si>
  <si>
    <t>우보건축</t>
  </si>
  <si>
    <t>인트로도어</t>
  </si>
  <si>
    <t>그라운드 건축사사무소</t>
  </si>
  <si>
    <t>엔드리스파스빌리티</t>
  </si>
  <si>
    <t>지역문화교육본부 네트워크 공사</t>
  </si>
  <si>
    <t>2020년 문화누리카드 홍보물 제작</t>
  </si>
  <si>
    <t>지역문화교육본부 3층 LED 조명 구매 및 교체</t>
  </si>
  <si>
    <t>지역문화교육본부 3층 업무공간 환경개선 공사</t>
  </si>
  <si>
    <t>생생1990 리모델링 전기공사 관급자재 발주</t>
  </si>
  <si>
    <t>2020 경기상상캠퍼스 디자인 1978 인테리어 조형물 제작</t>
  </si>
  <si>
    <t>생생1990 리모델링 통신공사 관급자재 발주</t>
  </si>
  <si>
    <t>지역문화교육본부 3층 조명스위치 분리공사</t>
  </si>
  <si>
    <t>공사</t>
  </si>
  <si>
    <t>물품</t>
  </si>
  <si>
    <t>용역</t>
  </si>
  <si>
    <t>2020.04.13</t>
  </si>
  <si>
    <t>2020.04.22</t>
  </si>
  <si>
    <t>2020.04.14</t>
  </si>
  <si>
    <t>2020.05.06</t>
  </si>
  <si>
    <t>2020.04.10</t>
  </si>
  <si>
    <t>2020.04.19</t>
  </si>
  <si>
    <t>2020.04.16</t>
  </si>
  <si>
    <t>2020.04.17</t>
  </si>
  <si>
    <t>2020.06.06</t>
  </si>
  <si>
    <t>2020.04.20</t>
  </si>
  <si>
    <t>2020.06.01</t>
  </si>
  <si>
    <t>2020.04.23</t>
  </si>
  <si>
    <t>2020.06.22</t>
  </si>
  <si>
    <t>2020.04.29</t>
  </si>
  <si>
    <t>주식회사 우리오에이</t>
  </si>
  <si>
    <t>씽크유</t>
  </si>
  <si>
    <t>선경철물건재</t>
  </si>
  <si>
    <t>프레스종합공사</t>
  </si>
  <si>
    <t>㈜베스텍</t>
  </si>
  <si>
    <t>예술과 환경</t>
  </si>
  <si>
    <t>㈜아이티로그인</t>
  </si>
  <si>
    <t>한양전기건설공사</t>
  </si>
  <si>
    <t>양승희</t>
  </si>
  <si>
    <t>최범진</t>
  </si>
  <si>
    <t>김선경</t>
  </si>
  <si>
    <t>장세용</t>
  </si>
  <si>
    <t>양준성</t>
  </si>
  <si>
    <t>김태현</t>
  </si>
  <si>
    <t>이영식</t>
  </si>
  <si>
    <t>경기도 수원시 권선구 구운중로 36, 1층 102호</t>
  </si>
  <si>
    <t>경기도 화성시 동탄순환대로 823, 204호</t>
  </si>
  <si>
    <t>경기도 수원시 장안구 조원로 64번길</t>
  </si>
  <si>
    <t>겨익도 수원시 장안구 조원로 16, 상가동 1층 12,13호</t>
  </si>
  <si>
    <t>경기도 포천시 화현면 문암동길 33</t>
  </si>
  <si>
    <t>경기도 안산시 단원구 쪽박섬길 19-31</t>
  </si>
  <si>
    <t>서울특별시 용산구 원효로 138-0</t>
  </si>
  <si>
    <t>제부도 아트파크 아카이브 구축 용역</t>
  </si>
  <si>
    <t>경기만 에코뮤지엄 홈페이지 리뉴얼 용역</t>
  </si>
  <si>
    <t>2020.05.27</t>
  </si>
  <si>
    <t>2020.04.28</t>
  </si>
  <si>
    <t>2020.06.08</t>
  </si>
  <si>
    <t>주식회사 로컬멀티플라이</t>
  </si>
  <si>
    <t>디자인이스트</t>
  </si>
  <si>
    <t>경기도 화성시 동탄원천로 315-34,773동 101호(능동,동탄능동마을이지더원아파트)</t>
  </si>
  <si>
    <t>경기도 성남시 중원구 광명로 79, 4층 405호(성남동,상산빌딩)</t>
  </si>
  <si>
    <t>2020년 문화누림 지역화폐 드림 홍보물제작 및 배포 용역</t>
  </si>
  <si>
    <t>경기학 정기간행물 경기학광장(3,4호) 책자발송 용역</t>
  </si>
  <si>
    <t>경기도의 6.25전쟁 발간</t>
  </si>
  <si>
    <t xml:space="preserve"> 경기학 간행도서 이송용역</t>
  </si>
  <si>
    <t>2020년 문화누림,지역화폐 드림사업 사무기기 임차</t>
  </si>
  <si>
    <t>평화통일 마라톤 공기관대행사업 사무기기 임차</t>
  </si>
  <si>
    <t>경기도 고양시 덕양구 중앙로 390</t>
  </si>
  <si>
    <t>(주)올원에듀</t>
  </si>
  <si>
    <t>(주)유즈나인</t>
  </si>
  <si>
    <t>더브로(The BRO)</t>
  </si>
  <si>
    <t>경기도 수원시 권선구 세권로 43번길 48-5</t>
  </si>
  <si>
    <t>경기도 광명시 하얀로 60, 비동 1306호</t>
  </si>
  <si>
    <t>서울시 영등포구 여의공원로 101</t>
  </si>
  <si>
    <t>경기도 화성시 동탄중심상가2길 37, 903-v13호</t>
  </si>
  <si>
    <t>서울시 강남구 역삼로 209</t>
  </si>
  <si>
    <t>지방계약법 제25조 의거</t>
    <phoneticPr fontId="1" type="noConversion"/>
  </si>
  <si>
    <t>여성기업</t>
    <phoneticPr fontId="1" type="noConversion"/>
  </si>
  <si>
    <t>문화예술본부/상상캠퍼스팀</t>
    <phoneticPr fontId="1" type="noConversion"/>
  </si>
  <si>
    <t>지방계약법 제25조 의거</t>
    <phoneticPr fontId="1" type="noConversion"/>
  </si>
  <si>
    <t>지역문화교육본부/지역문화팀</t>
    <phoneticPr fontId="1" type="noConversion"/>
  </si>
  <si>
    <t>지방계약법 제25조 의거</t>
    <phoneticPr fontId="1" type="noConversion"/>
  </si>
  <si>
    <t>여성기업</t>
    <phoneticPr fontId="1" type="noConversion"/>
  </si>
  <si>
    <t>지역문화교육본부/지역문화팀</t>
    <phoneticPr fontId="1" type="noConversion"/>
  </si>
  <si>
    <t>문화예술본부/상상캠퍼스팀</t>
    <phoneticPr fontId="1" type="noConversion"/>
  </si>
  <si>
    <t>지방계약법 제25조 의거</t>
    <phoneticPr fontId="1" type="noConversion"/>
  </si>
  <si>
    <t>문화예술본부/상상캠퍼스팀</t>
    <phoneticPr fontId="1" type="noConversion"/>
  </si>
  <si>
    <t>지방계약법 제25조 의거</t>
    <phoneticPr fontId="1" type="noConversion"/>
  </si>
  <si>
    <t>문화예술본부/상상캠퍼스팀</t>
    <phoneticPr fontId="1" type="noConversion"/>
  </si>
  <si>
    <t>지방계약법 제25조 의거</t>
    <phoneticPr fontId="1" type="noConversion"/>
  </si>
  <si>
    <t>지역문화교육본부/지역문화팀</t>
    <phoneticPr fontId="1" type="noConversion"/>
  </si>
  <si>
    <t>경기도 파주시 꽃창포길 30,1층</t>
    <phoneticPr fontId="1" type="noConversion"/>
  </si>
  <si>
    <t>지방계약법 제25조 의거</t>
    <phoneticPr fontId="1" type="noConversion"/>
  </si>
  <si>
    <t>지역문화교육본부/지역문화팀</t>
    <phoneticPr fontId="1" type="noConversion"/>
  </si>
  <si>
    <t>용역</t>
    <phoneticPr fontId="1" type="noConversion"/>
  </si>
  <si>
    <t>김미액</t>
    <phoneticPr fontId="1" type="noConversion"/>
  </si>
  <si>
    <t>이준</t>
    <phoneticPr fontId="1" type="noConversion"/>
  </si>
  <si>
    <t>지역문화교육본부/정책사업팀</t>
    <phoneticPr fontId="1" type="noConversion"/>
  </si>
  <si>
    <t>2020.04.14</t>
    <phoneticPr fontId="1" type="noConversion"/>
  </si>
  <si>
    <t>2020.04.30</t>
    <phoneticPr fontId="1" type="noConversion"/>
  </si>
  <si>
    <t>㈜경기정판사</t>
    <phoneticPr fontId="1" type="noConversion"/>
  </si>
  <si>
    <t>이순국</t>
    <phoneticPr fontId="1" type="noConversion"/>
  </si>
  <si>
    <t>경기도 수원시 장안구 경수대로 973번길 6</t>
    <phoneticPr fontId="1" type="noConversion"/>
  </si>
  <si>
    <t>경기학연구센터</t>
    <phoneticPr fontId="1" type="noConversion"/>
  </si>
  <si>
    <t>2020.04.23</t>
    <phoneticPr fontId="1" type="noConversion"/>
  </si>
  <si>
    <t>2020.05.04</t>
    <phoneticPr fontId="1" type="noConversion"/>
  </si>
  <si>
    <t>(사)우리들행복나눔인쇄사업단</t>
    <phoneticPr fontId="1" type="noConversion"/>
  </si>
  <si>
    <t>김태곤</t>
    <phoneticPr fontId="1" type="noConversion"/>
  </si>
  <si>
    <t>경기도 안양시 만안구 시민대로 35번길 42</t>
    <phoneticPr fontId="1" type="noConversion"/>
  </si>
  <si>
    <t>사회적기업</t>
    <phoneticPr fontId="1" type="noConversion"/>
  </si>
  <si>
    <t>물품</t>
    <phoneticPr fontId="1" type="noConversion"/>
  </si>
  <si>
    <t>2020.04.24</t>
    <phoneticPr fontId="1" type="noConversion"/>
  </si>
  <si>
    <t>2020.06.10</t>
    <phoneticPr fontId="1" type="noConversion"/>
  </si>
  <si>
    <t>디자인 구름</t>
    <phoneticPr fontId="1" type="noConversion"/>
  </si>
  <si>
    <t>하혜숙</t>
    <phoneticPr fontId="1" type="noConversion"/>
  </si>
  <si>
    <t>경기도 하주시 광인사길 115</t>
    <phoneticPr fontId="1" type="noConversion"/>
  </si>
  <si>
    <t>여성기업</t>
    <phoneticPr fontId="1" type="noConversion"/>
  </si>
  <si>
    <t>2020.04.27</t>
    <phoneticPr fontId="1" type="noConversion"/>
  </si>
  <si>
    <t>2020.04.29</t>
    <phoneticPr fontId="1" type="noConversion"/>
  </si>
  <si>
    <t>2020.12.31</t>
    <phoneticPr fontId="1" type="noConversion"/>
  </si>
  <si>
    <t>㈜우리오에이</t>
    <phoneticPr fontId="1" type="noConversion"/>
  </si>
  <si>
    <t>양승희</t>
    <phoneticPr fontId="1" type="noConversion"/>
  </si>
  <si>
    <t>경기도 수원시 영통구 산남로 110, 103호(매탄동)</t>
    <phoneticPr fontId="1" type="noConversion"/>
  </si>
  <si>
    <t>2020.10.31</t>
    <phoneticPr fontId="1" type="noConversion"/>
  </si>
  <si>
    <t>경영본부/경영지원팀</t>
    <phoneticPr fontId="1" type="noConversion"/>
  </si>
  <si>
    <t>코로나19 감염예방을 위한 긴급 방역소독 대금(인계동 사무소)</t>
    <phoneticPr fontId="1" type="noConversion"/>
  </si>
  <si>
    <t>용역</t>
    <phoneticPr fontId="1" type="noConversion"/>
  </si>
  <si>
    <t>2020.04.02</t>
    <phoneticPr fontId="1" type="noConversion"/>
  </si>
  <si>
    <t>2020.04.29</t>
    <phoneticPr fontId="1" type="noConversion"/>
  </si>
  <si>
    <t>중앙환경방역</t>
    <phoneticPr fontId="1" type="noConversion"/>
  </si>
  <si>
    <t>안병천</t>
    <phoneticPr fontId="1" type="noConversion"/>
  </si>
  <si>
    <t>경기도 수원시 권선구 경수대로 54번길 58, 101</t>
    <phoneticPr fontId="1" type="noConversion"/>
  </si>
  <si>
    <t>지방계약법 제25조 의거</t>
    <phoneticPr fontId="1" type="noConversion"/>
  </si>
  <si>
    <t>지역문화교육본부/지역문화팀</t>
    <phoneticPr fontId="1" type="noConversion"/>
  </si>
  <si>
    <t>동두천 보산동 외국인광특구 경관조명 특화거리 조성 건축 감리 용역</t>
    <phoneticPr fontId="1" type="noConversion"/>
  </si>
  <si>
    <t>2020.04.07</t>
    <phoneticPr fontId="1" type="noConversion"/>
  </si>
  <si>
    <t>2020.04.27</t>
    <phoneticPr fontId="1" type="noConversion"/>
  </si>
  <si>
    <t>황태훈</t>
    <phoneticPr fontId="1" type="noConversion"/>
  </si>
  <si>
    <t>경영본부/인사팀</t>
    <phoneticPr fontId="1" type="noConversion"/>
  </si>
  <si>
    <t>경기문화재단 폭력 예방교육 사이버 교육 위탁 운영 용역</t>
    <phoneticPr fontId="1" type="noConversion"/>
  </si>
  <si>
    <t>2020.04.08</t>
    <phoneticPr fontId="1" type="noConversion"/>
  </si>
  <si>
    <t>2020.05.31</t>
    <phoneticPr fontId="1" type="noConversion"/>
  </si>
  <si>
    <t>김기상</t>
    <phoneticPr fontId="1" type="noConversion"/>
  </si>
  <si>
    <t>서울시 금천구 디지털로9길 47, 14층 1403호</t>
    <phoneticPr fontId="1" type="noConversion"/>
  </si>
  <si>
    <t>물품</t>
    <phoneticPr fontId="1" type="noConversion"/>
  </si>
  <si>
    <t>2020.04.14</t>
    <phoneticPr fontId="1" type="noConversion"/>
  </si>
  <si>
    <t>2020.04.24</t>
    <phoneticPr fontId="1" type="noConversion"/>
  </si>
  <si>
    <t>엠지테크</t>
    <phoneticPr fontId="1" type="noConversion"/>
  </si>
  <si>
    <t>김명구</t>
    <phoneticPr fontId="1" type="noConversion"/>
  </si>
  <si>
    <t>경기 용인시 기흥구 구갈동 360-3 주차빌딩</t>
    <phoneticPr fontId="1" type="noConversion"/>
  </si>
  <si>
    <t>동두천 보산동 외국인관광특구 경관조명 특화거리 공용시설 조성
 옥외사인몰 제작 및 설치 용역</t>
    <phoneticPr fontId="1" type="noConversion"/>
  </si>
  <si>
    <t>강태준</t>
    <phoneticPr fontId="1" type="noConversion"/>
  </si>
  <si>
    <t>경기도 수원시 권선구 세류동 528-21</t>
    <phoneticPr fontId="1" type="noConversion"/>
  </si>
  <si>
    <t>경영본부/통합홍보팀</t>
    <phoneticPr fontId="1" type="noConversion"/>
  </si>
  <si>
    <t>GGC 및  경기문화포털 용역</t>
    <phoneticPr fontId="1" type="noConversion"/>
  </si>
  <si>
    <t>2020.04.16</t>
    <phoneticPr fontId="1" type="noConversion"/>
  </si>
  <si>
    <t>2020.07.31</t>
    <phoneticPr fontId="1" type="noConversion"/>
  </si>
  <si>
    <t>이용구</t>
    <phoneticPr fontId="1" type="noConversion"/>
  </si>
  <si>
    <t>경기도 안양시 만안로 11, 브레인빌딩 603호</t>
    <phoneticPr fontId="1" type="noConversion"/>
  </si>
  <si>
    <t>경기문화재단 온라인 전시 영상 제작 용역</t>
    <phoneticPr fontId="1" type="noConversion"/>
  </si>
  <si>
    <t>2020.12.04</t>
    <phoneticPr fontId="1" type="noConversion"/>
  </si>
  <si>
    <t>김순태</t>
    <phoneticPr fontId="1" type="noConversion"/>
  </si>
  <si>
    <t>경기도 고양시 일산동구 무궁화로 34, 703호</t>
    <phoneticPr fontId="1" type="noConversion"/>
  </si>
  <si>
    <t>공사</t>
    <phoneticPr fontId="1" type="noConversion"/>
  </si>
  <si>
    <t>2020.04.20</t>
    <phoneticPr fontId="1" type="noConversion"/>
  </si>
  <si>
    <t>2020.04.30</t>
    <phoneticPr fontId="1" type="noConversion"/>
  </si>
  <si>
    <t>부성인퍼스</t>
    <phoneticPr fontId="1" type="noConversion"/>
  </si>
  <si>
    <t>최애경</t>
    <phoneticPr fontId="1" type="noConversion"/>
  </si>
  <si>
    <t>여성기업</t>
    <phoneticPr fontId="1" type="noConversion"/>
  </si>
  <si>
    <t>경기상상캠퍼스 바닥분수 주변시설물 정비 및 개선 공사</t>
    <phoneticPr fontId="1" type="noConversion"/>
  </si>
  <si>
    <t>2020.04.21</t>
    <phoneticPr fontId="1" type="noConversion"/>
  </si>
  <si>
    <t>2020.05.13</t>
    <phoneticPr fontId="1" type="noConversion"/>
  </si>
  <si>
    <t>에스유</t>
    <phoneticPr fontId="1" type="noConversion"/>
  </si>
  <si>
    <t>강지현</t>
    <phoneticPr fontId="1" type="noConversion"/>
  </si>
  <si>
    <t>2020.06.19</t>
    <phoneticPr fontId="1" type="noConversion"/>
  </si>
  <si>
    <t>김종립</t>
    <phoneticPr fontId="1" type="noConversion"/>
  </si>
  <si>
    <t>2020.10.31</t>
    <phoneticPr fontId="1" type="noConversion"/>
  </si>
  <si>
    <t>메이드조경</t>
    <phoneticPr fontId="1" type="noConversion"/>
  </si>
  <si>
    <t>이선화</t>
    <phoneticPr fontId="1" type="noConversion"/>
  </si>
  <si>
    <t>평택 한국근현대음악관 조성 전시작품 제작 용역</t>
    <phoneticPr fontId="1" type="noConversion"/>
  </si>
  <si>
    <t>2020.05.10</t>
    <phoneticPr fontId="1" type="noConversion"/>
  </si>
  <si>
    <t>㈜민트</t>
    <phoneticPr fontId="1" type="noConversion"/>
  </si>
  <si>
    <t>오유진</t>
    <phoneticPr fontId="1" type="noConversion"/>
  </si>
  <si>
    <t>경기도 평택시 원평로25번길 61, 211동 604호</t>
    <phoneticPr fontId="1" type="noConversion"/>
  </si>
  <si>
    <t xml:space="preserve">평택 한국근현대음악관 내부공간 실시설계 용역 </t>
    <phoneticPr fontId="1" type="noConversion"/>
  </si>
  <si>
    <t>2020.05.28</t>
    <phoneticPr fontId="1" type="noConversion"/>
  </si>
  <si>
    <t>김현정</t>
    <phoneticPr fontId="1" type="noConversion"/>
  </si>
  <si>
    <t>화성시 전곡항 LED예술조명 조성사업 진입로 상징물 조성공사 영상
아카이브 제작 및 편집 용역</t>
    <phoneticPr fontId="1" type="noConversion"/>
  </si>
  <si>
    <t>최재영</t>
    <phoneticPr fontId="1" type="noConversion"/>
  </si>
  <si>
    <t>경기도 고양시 일산동구 중앙로 1275번길 60-30, 307호</t>
    <phoneticPr fontId="1" type="noConversion"/>
  </si>
  <si>
    <t>화성시 무봉산 산림자원체험관 전시교육 외부교육 기본설계용역</t>
    <phoneticPr fontId="1" type="noConversion"/>
  </si>
  <si>
    <t>(주)무이종합건축사사무소</t>
    <phoneticPr fontId="1" type="noConversion"/>
  </si>
  <si>
    <t>조건철</t>
    <phoneticPr fontId="1" type="noConversion"/>
  </si>
  <si>
    <t>경기도 용인시 수지구 문원로13번길 2, 201호</t>
    <phoneticPr fontId="1" type="noConversion"/>
  </si>
  <si>
    <t xml:space="preserve">2020년 04월 경기문화재단 수의계약 내역 공개 </t>
    <phoneticPr fontId="1" type="noConversion"/>
  </si>
</sst>
</file>

<file path=xl/styles.xml><?xml version="1.0" encoding="utf-8"?>
<styleSheet xmlns="http://schemas.openxmlformats.org/spreadsheetml/2006/main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#,##0_);[Red]\(#,##0\)"/>
    <numFmt numFmtId="178" formatCode="0_);[Red]\(0\)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1">
    <xf numFmtId="0" fontId="0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9" fillId="0" borderId="0"/>
    <xf numFmtId="0" fontId="13" fillId="0" borderId="0">
      <alignment vertical="center"/>
    </xf>
    <xf numFmtId="0" fontId="8" fillId="0" borderId="0" applyNumberFormat="0" applyFill="0" applyAlignment="0" applyProtection="0">
      <alignment vertical="center"/>
    </xf>
    <xf numFmtId="0" fontId="9" fillId="0" borderId="0"/>
    <xf numFmtId="0" fontId="11" fillId="0" borderId="0"/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14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8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0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5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Fill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right" vertical="center"/>
    </xf>
    <xf numFmtId="3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3" fillId="3" borderId="9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right" vertical="center"/>
    </xf>
    <xf numFmtId="0" fontId="5" fillId="3" borderId="1" xfId="0" applyFont="1" applyFill="1" applyBorder="1">
      <alignment vertical="center"/>
    </xf>
    <xf numFmtId="41" fontId="5" fillId="3" borderId="1" xfId="0" applyNumberFormat="1" applyFont="1" applyFill="1" applyBorder="1" applyAlignment="1">
      <alignment horizontal="right" vertical="center"/>
    </xf>
    <xf numFmtId="0" fontId="5" fillId="3" borderId="9" xfId="0" applyFont="1" applyFill="1" applyBorder="1" applyAlignment="1">
      <alignment horizontal="center" vertical="center"/>
    </xf>
    <xf numFmtId="176" fontId="5" fillId="3" borderId="9" xfId="0" applyNumberFormat="1" applyFont="1" applyFill="1" applyBorder="1" applyAlignment="1">
      <alignment horizontal="center" vertical="center"/>
    </xf>
    <xf numFmtId="178" fontId="5" fillId="3" borderId="9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>
      <alignment vertical="center"/>
    </xf>
    <xf numFmtId="49" fontId="5" fillId="3" borderId="9" xfId="7" applyNumberFormat="1" applyFont="1" applyFill="1" applyBorder="1" applyAlignment="1">
      <alignment horizontal="center" vertical="center" shrinkToFit="1"/>
    </xf>
    <xf numFmtId="49" fontId="5" fillId="3" borderId="9" xfId="12" applyNumberFormat="1" applyFont="1" applyFill="1" applyBorder="1" applyAlignment="1">
      <alignment horizontal="center" vertical="center" shrinkToFit="1"/>
    </xf>
    <xf numFmtId="49" fontId="5" fillId="3" borderId="9" xfId="12" applyNumberFormat="1" applyFont="1" applyFill="1" applyBorder="1" applyAlignment="1">
      <alignment horizontal="left" vertical="center" shrinkToFit="1"/>
    </xf>
    <xf numFmtId="0" fontId="5" fillId="3" borderId="9" xfId="0" applyFont="1" applyFill="1" applyBorder="1" applyAlignment="1">
      <alignment horizontal="center" vertical="center" shrinkToFit="1"/>
    </xf>
    <xf numFmtId="41" fontId="3" fillId="3" borderId="9" xfId="48978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41" fontId="5" fillId="3" borderId="1" xfId="49530" applyNumberFormat="1" applyFont="1" applyFill="1" applyBorder="1" applyAlignment="1">
      <alignment horizontal="right" vertical="center"/>
    </xf>
    <xf numFmtId="41" fontId="5" fillId="3" borderId="9" xfId="49530" applyNumberFormat="1" applyFont="1" applyFill="1" applyBorder="1" applyAlignment="1">
      <alignment horizontal="right" vertical="center"/>
    </xf>
    <xf numFmtId="41" fontId="5" fillId="3" borderId="9" xfId="49530" applyNumberFormat="1" applyFont="1" applyFill="1" applyBorder="1" applyAlignment="1" applyProtection="1">
      <alignment horizontal="right" vertical="center"/>
      <protection locked="0"/>
    </xf>
  </cellXfs>
  <cellStyles count="49531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" xfId="49530" builtinId="7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36"/>
  <sheetViews>
    <sheetView tabSelected="1" workbookViewId="0">
      <selection activeCell="B3" sqref="B3"/>
    </sheetView>
  </sheetViews>
  <sheetFormatPr defaultRowHeight="16.5"/>
  <cols>
    <col min="1" max="1" width="6.375" customWidth="1"/>
    <col min="2" max="2" width="18.75" customWidth="1"/>
    <col min="3" max="3" width="58.875" style="14" customWidth="1"/>
    <col min="4" max="4" width="18.375" style="5" customWidth="1"/>
    <col min="5" max="5" width="15.875" style="5" customWidth="1"/>
    <col min="6" max="6" width="17.375" customWidth="1"/>
    <col min="7" max="8" width="11.875" customWidth="1"/>
    <col min="9" max="9" width="12.375" customWidth="1"/>
    <col min="10" max="10" width="28" customWidth="1"/>
    <col min="11" max="11" width="16.625" customWidth="1"/>
    <col min="12" max="12" width="45.25" customWidth="1"/>
    <col min="13" max="13" width="25" customWidth="1"/>
    <col min="14" max="14" width="17.875" customWidth="1"/>
    <col min="15" max="15" width="9.125" customWidth="1"/>
    <col min="16" max="16" width="10.5" customWidth="1"/>
  </cols>
  <sheetData>
    <row r="2" spans="1:18" ht="38.25" customHeight="1">
      <c r="B2" s="29" t="s">
        <v>217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t="s">
        <v>18</v>
      </c>
    </row>
    <row r="4" spans="1:18">
      <c r="A4" s="30" t="s">
        <v>8</v>
      </c>
      <c r="B4" s="31"/>
      <c r="C4" s="31"/>
      <c r="D4" s="31"/>
      <c r="E4" s="31"/>
      <c r="F4" s="31"/>
      <c r="G4" s="34"/>
      <c r="H4" s="30" t="s">
        <v>17</v>
      </c>
      <c r="I4" s="34"/>
      <c r="J4" s="30" t="s">
        <v>10</v>
      </c>
      <c r="K4" s="31"/>
      <c r="L4" s="31"/>
      <c r="M4" s="32" t="s">
        <v>11</v>
      </c>
      <c r="N4" s="32" t="s">
        <v>12</v>
      </c>
      <c r="O4" s="32" t="s">
        <v>13</v>
      </c>
    </row>
    <row r="5" spans="1:18">
      <c r="A5" s="3" t="s">
        <v>0</v>
      </c>
      <c r="B5" s="3" t="s">
        <v>7</v>
      </c>
      <c r="C5" s="13" t="s">
        <v>2</v>
      </c>
      <c r="D5" s="4" t="s">
        <v>14</v>
      </c>
      <c r="E5" s="4" t="s">
        <v>4</v>
      </c>
      <c r="F5" s="3" t="s">
        <v>3</v>
      </c>
      <c r="G5" s="3" t="s">
        <v>15</v>
      </c>
      <c r="H5" s="3" t="s">
        <v>1</v>
      </c>
      <c r="I5" s="3" t="s">
        <v>16</v>
      </c>
      <c r="J5" s="3" t="s">
        <v>5</v>
      </c>
      <c r="K5" s="3" t="s">
        <v>6</v>
      </c>
      <c r="L5" s="3" t="s">
        <v>9</v>
      </c>
      <c r="M5" s="33"/>
      <c r="N5" s="33"/>
      <c r="O5" s="33"/>
      <c r="P5" s="1"/>
      <c r="Q5" s="2"/>
      <c r="R5" s="2"/>
    </row>
    <row r="6" spans="1:18">
      <c r="A6" s="10">
        <v>1</v>
      </c>
      <c r="B6" s="6" t="s">
        <v>147</v>
      </c>
      <c r="C6" s="7" t="s">
        <v>148</v>
      </c>
      <c r="D6" s="8">
        <v>2560000</v>
      </c>
      <c r="E6" s="8">
        <v>2560000</v>
      </c>
      <c r="F6" s="16">
        <f t="shared" ref="F6:F36" si="0">E6/D6*100</f>
        <v>100</v>
      </c>
      <c r="G6" s="6" t="s">
        <v>149</v>
      </c>
      <c r="H6" s="6" t="s">
        <v>150</v>
      </c>
      <c r="I6" s="6" t="s">
        <v>151</v>
      </c>
      <c r="J6" s="6" t="s">
        <v>152</v>
      </c>
      <c r="K6" s="6" t="s">
        <v>153</v>
      </c>
      <c r="L6" s="10" t="s">
        <v>154</v>
      </c>
      <c r="M6" s="9" t="s">
        <v>155</v>
      </c>
      <c r="N6" s="10"/>
      <c r="O6" s="10"/>
    </row>
    <row r="7" spans="1:18">
      <c r="A7" s="10">
        <v>2</v>
      </c>
      <c r="B7" s="6" t="s">
        <v>156</v>
      </c>
      <c r="C7" s="7" t="s">
        <v>157</v>
      </c>
      <c r="D7" s="8">
        <v>3322000</v>
      </c>
      <c r="E7" s="8">
        <v>3210000</v>
      </c>
      <c r="F7" s="16">
        <f t="shared" si="0"/>
        <v>96.628537025888022</v>
      </c>
      <c r="G7" s="6" t="s">
        <v>149</v>
      </c>
      <c r="H7" s="10" t="s">
        <v>158</v>
      </c>
      <c r="I7" s="6" t="s">
        <v>159</v>
      </c>
      <c r="J7" s="7" t="s">
        <v>24</v>
      </c>
      <c r="K7" s="6" t="s">
        <v>160</v>
      </c>
      <c r="L7" s="7" t="s">
        <v>90</v>
      </c>
      <c r="M7" s="9" t="s">
        <v>155</v>
      </c>
      <c r="N7" s="10"/>
      <c r="O7" s="10"/>
    </row>
    <row r="8" spans="1:18">
      <c r="A8" s="10">
        <v>3</v>
      </c>
      <c r="B8" s="6" t="s">
        <v>161</v>
      </c>
      <c r="C8" s="10" t="s">
        <v>162</v>
      </c>
      <c r="D8" s="8">
        <v>4400000</v>
      </c>
      <c r="E8" s="8">
        <v>2946000</v>
      </c>
      <c r="F8" s="16">
        <f t="shared" si="0"/>
        <v>66.954545454545453</v>
      </c>
      <c r="G8" s="6" t="s">
        <v>149</v>
      </c>
      <c r="H8" s="10" t="s">
        <v>163</v>
      </c>
      <c r="I8" s="6" t="s">
        <v>164</v>
      </c>
      <c r="J8" s="7" t="s">
        <v>91</v>
      </c>
      <c r="K8" s="6" t="s">
        <v>165</v>
      </c>
      <c r="L8" s="7" t="s">
        <v>166</v>
      </c>
      <c r="M8" s="9" t="s">
        <v>155</v>
      </c>
      <c r="N8" s="10"/>
      <c r="O8" s="10"/>
    </row>
    <row r="9" spans="1:18">
      <c r="A9" s="10">
        <v>4</v>
      </c>
      <c r="B9" s="6" t="s">
        <v>147</v>
      </c>
      <c r="C9" s="7" t="s">
        <v>21</v>
      </c>
      <c r="D9" s="8">
        <v>2875000</v>
      </c>
      <c r="E9" s="8">
        <v>2750000</v>
      </c>
      <c r="F9" s="16">
        <f t="shared" si="0"/>
        <v>95.652173913043484</v>
      </c>
      <c r="G9" s="6" t="s">
        <v>167</v>
      </c>
      <c r="H9" s="10" t="s">
        <v>168</v>
      </c>
      <c r="I9" s="6" t="s">
        <v>169</v>
      </c>
      <c r="J9" s="6" t="s">
        <v>170</v>
      </c>
      <c r="K9" s="6" t="s">
        <v>171</v>
      </c>
      <c r="L9" s="10" t="s">
        <v>172</v>
      </c>
      <c r="M9" s="9" t="s">
        <v>155</v>
      </c>
      <c r="N9" s="10"/>
      <c r="O9" s="10"/>
    </row>
    <row r="10" spans="1:18" ht="33">
      <c r="A10" s="10">
        <v>5</v>
      </c>
      <c r="B10" s="6" t="s">
        <v>156</v>
      </c>
      <c r="C10" s="11" t="s">
        <v>173</v>
      </c>
      <c r="D10" s="8">
        <v>21600000</v>
      </c>
      <c r="E10" s="8">
        <v>20000000</v>
      </c>
      <c r="F10" s="16">
        <f t="shared" si="0"/>
        <v>92.592592592592595</v>
      </c>
      <c r="G10" s="6" t="s">
        <v>149</v>
      </c>
      <c r="H10" s="10" t="s">
        <v>168</v>
      </c>
      <c r="I10" s="6" t="s">
        <v>169</v>
      </c>
      <c r="J10" s="7" t="s">
        <v>25</v>
      </c>
      <c r="K10" s="7" t="s">
        <v>174</v>
      </c>
      <c r="L10" s="7" t="s">
        <v>175</v>
      </c>
      <c r="M10" s="9" t="s">
        <v>155</v>
      </c>
      <c r="N10" s="10"/>
      <c r="O10" s="10"/>
    </row>
    <row r="11" spans="1:18">
      <c r="A11" s="10">
        <v>6</v>
      </c>
      <c r="B11" s="6" t="s">
        <v>176</v>
      </c>
      <c r="C11" s="7" t="s">
        <v>177</v>
      </c>
      <c r="D11" s="17">
        <v>21600000</v>
      </c>
      <c r="E11" s="8">
        <v>19500000</v>
      </c>
      <c r="F11" s="16">
        <f t="shared" si="0"/>
        <v>90.277777777777786</v>
      </c>
      <c r="G11" s="6" t="s">
        <v>149</v>
      </c>
      <c r="H11" s="10" t="s">
        <v>178</v>
      </c>
      <c r="I11" s="6" t="s">
        <v>179</v>
      </c>
      <c r="J11" s="7" t="s">
        <v>92</v>
      </c>
      <c r="K11" s="6" t="s">
        <v>180</v>
      </c>
      <c r="L11" s="7" t="s">
        <v>181</v>
      </c>
      <c r="M11" s="9" t="s">
        <v>155</v>
      </c>
      <c r="N11" s="10"/>
      <c r="O11" s="10"/>
    </row>
    <row r="12" spans="1:18">
      <c r="A12" s="10">
        <v>7</v>
      </c>
      <c r="B12" s="6" t="s">
        <v>176</v>
      </c>
      <c r="C12" s="7" t="s">
        <v>182</v>
      </c>
      <c r="D12" s="17">
        <v>21780000</v>
      </c>
      <c r="E12" s="8">
        <v>19000000</v>
      </c>
      <c r="F12" s="16">
        <f t="shared" si="0"/>
        <v>87.235996326905422</v>
      </c>
      <c r="G12" s="6" t="s">
        <v>149</v>
      </c>
      <c r="H12" s="10" t="s">
        <v>178</v>
      </c>
      <c r="I12" s="6" t="s">
        <v>183</v>
      </c>
      <c r="J12" s="7" t="s">
        <v>93</v>
      </c>
      <c r="K12" s="6" t="s">
        <v>184</v>
      </c>
      <c r="L12" s="7" t="s">
        <v>185</v>
      </c>
      <c r="M12" s="9" t="s">
        <v>155</v>
      </c>
      <c r="N12" s="18"/>
      <c r="O12" s="18"/>
    </row>
    <row r="13" spans="1:18">
      <c r="A13" s="10">
        <v>8</v>
      </c>
      <c r="B13" s="6" t="s">
        <v>147</v>
      </c>
      <c r="C13" s="7" t="s">
        <v>19</v>
      </c>
      <c r="D13" s="8">
        <v>17796000</v>
      </c>
      <c r="E13" s="8">
        <v>16460000</v>
      </c>
      <c r="F13" s="16">
        <f t="shared" si="0"/>
        <v>92.492694987637663</v>
      </c>
      <c r="G13" s="6" t="s">
        <v>186</v>
      </c>
      <c r="H13" s="6" t="s">
        <v>187</v>
      </c>
      <c r="I13" s="6" t="s">
        <v>188</v>
      </c>
      <c r="J13" s="6" t="s">
        <v>189</v>
      </c>
      <c r="K13" s="6" t="s">
        <v>190</v>
      </c>
      <c r="L13" s="7" t="s">
        <v>94</v>
      </c>
      <c r="M13" s="9" t="s">
        <v>155</v>
      </c>
      <c r="N13" s="10"/>
      <c r="O13" s="10" t="s">
        <v>191</v>
      </c>
    </row>
    <row r="14" spans="1:18">
      <c r="A14" s="10">
        <v>9</v>
      </c>
      <c r="B14" s="6" t="s">
        <v>147</v>
      </c>
      <c r="C14" s="10" t="s">
        <v>192</v>
      </c>
      <c r="D14" s="8">
        <v>49976000</v>
      </c>
      <c r="E14" s="8">
        <v>49000000</v>
      </c>
      <c r="F14" s="16">
        <f t="shared" si="0"/>
        <v>98.047062590043225</v>
      </c>
      <c r="G14" s="6" t="s">
        <v>186</v>
      </c>
      <c r="H14" s="10" t="s">
        <v>193</v>
      </c>
      <c r="I14" s="6" t="s">
        <v>194</v>
      </c>
      <c r="J14" s="6" t="s">
        <v>195</v>
      </c>
      <c r="K14" s="6" t="s">
        <v>196</v>
      </c>
      <c r="L14" s="7" t="s">
        <v>95</v>
      </c>
      <c r="M14" s="9" t="s">
        <v>155</v>
      </c>
      <c r="N14" s="10"/>
      <c r="O14" s="10" t="s">
        <v>191</v>
      </c>
    </row>
    <row r="15" spans="1:18">
      <c r="A15" s="10">
        <v>10</v>
      </c>
      <c r="B15" s="6" t="s">
        <v>161</v>
      </c>
      <c r="C15" s="7" t="s">
        <v>22</v>
      </c>
      <c r="D15" s="8">
        <v>20000000</v>
      </c>
      <c r="E15" s="8">
        <v>19000000</v>
      </c>
      <c r="F15" s="16">
        <f t="shared" si="0"/>
        <v>95</v>
      </c>
      <c r="G15" s="6" t="s">
        <v>149</v>
      </c>
      <c r="H15" s="10" t="s">
        <v>193</v>
      </c>
      <c r="I15" s="6" t="s">
        <v>197</v>
      </c>
      <c r="J15" s="7" t="s">
        <v>23</v>
      </c>
      <c r="K15" s="6" t="s">
        <v>198</v>
      </c>
      <c r="L15" s="7" t="s">
        <v>96</v>
      </c>
      <c r="M15" s="9" t="s">
        <v>155</v>
      </c>
      <c r="N15" s="10"/>
      <c r="O15" s="10"/>
    </row>
    <row r="16" spans="1:18">
      <c r="A16" s="10">
        <v>11</v>
      </c>
      <c r="B16" s="6" t="s">
        <v>147</v>
      </c>
      <c r="C16" s="7" t="s">
        <v>20</v>
      </c>
      <c r="D16" s="8">
        <v>49951000</v>
      </c>
      <c r="E16" s="8">
        <v>49000000</v>
      </c>
      <c r="F16" s="16">
        <f t="shared" si="0"/>
        <v>98.0961342115273</v>
      </c>
      <c r="G16" s="6" t="s">
        <v>186</v>
      </c>
      <c r="H16" s="10" t="s">
        <v>151</v>
      </c>
      <c r="I16" s="6" t="s">
        <v>199</v>
      </c>
      <c r="J16" s="6" t="s">
        <v>200</v>
      </c>
      <c r="K16" s="6" t="s">
        <v>201</v>
      </c>
      <c r="L16" s="7" t="s">
        <v>97</v>
      </c>
      <c r="M16" s="9" t="s">
        <v>155</v>
      </c>
      <c r="N16" s="10"/>
      <c r="O16" s="10" t="s">
        <v>191</v>
      </c>
    </row>
    <row r="17" spans="1:15">
      <c r="A17" s="10">
        <v>12</v>
      </c>
      <c r="B17" s="6" t="s">
        <v>156</v>
      </c>
      <c r="C17" s="7" t="s">
        <v>202</v>
      </c>
      <c r="D17" s="17">
        <v>11000000</v>
      </c>
      <c r="E17" s="8">
        <v>10000000</v>
      </c>
      <c r="F17" s="16">
        <f t="shared" si="0"/>
        <v>90.909090909090907</v>
      </c>
      <c r="G17" s="6" t="s">
        <v>149</v>
      </c>
      <c r="H17" s="10" t="s">
        <v>151</v>
      </c>
      <c r="I17" s="6" t="s">
        <v>203</v>
      </c>
      <c r="J17" s="7" t="s">
        <v>204</v>
      </c>
      <c r="K17" s="6" t="s">
        <v>205</v>
      </c>
      <c r="L17" s="7" t="s">
        <v>206</v>
      </c>
      <c r="M17" s="9" t="s">
        <v>155</v>
      </c>
      <c r="N17" s="10"/>
      <c r="O17" s="10"/>
    </row>
    <row r="18" spans="1:15">
      <c r="A18" s="10">
        <v>13</v>
      </c>
      <c r="B18" s="6" t="s">
        <v>156</v>
      </c>
      <c r="C18" s="7" t="s">
        <v>207</v>
      </c>
      <c r="D18" s="17">
        <v>30953433</v>
      </c>
      <c r="E18" s="8">
        <v>28400000</v>
      </c>
      <c r="F18" s="16">
        <f t="shared" si="0"/>
        <v>91.750727617191927</v>
      </c>
      <c r="G18" s="6" t="s">
        <v>149</v>
      </c>
      <c r="H18" s="10" t="s">
        <v>151</v>
      </c>
      <c r="I18" s="6" t="s">
        <v>208</v>
      </c>
      <c r="J18" s="7" t="s">
        <v>26</v>
      </c>
      <c r="K18" s="6" t="s">
        <v>209</v>
      </c>
      <c r="L18" s="7" t="s">
        <v>98</v>
      </c>
      <c r="M18" s="9" t="s">
        <v>155</v>
      </c>
      <c r="N18" s="10"/>
      <c r="O18" s="10" t="s">
        <v>191</v>
      </c>
    </row>
    <row r="19" spans="1:15" ht="33">
      <c r="A19" s="10">
        <v>14</v>
      </c>
      <c r="B19" s="6" t="s">
        <v>156</v>
      </c>
      <c r="C19" s="12" t="s">
        <v>210</v>
      </c>
      <c r="D19" s="17">
        <v>3905000</v>
      </c>
      <c r="E19" s="8">
        <v>3700000</v>
      </c>
      <c r="F19" s="16">
        <f t="shared" si="0"/>
        <v>94.750320102432781</v>
      </c>
      <c r="G19" s="6" t="s">
        <v>149</v>
      </c>
      <c r="H19" s="10" t="s">
        <v>151</v>
      </c>
      <c r="I19" s="10" t="s">
        <v>208</v>
      </c>
      <c r="J19" s="7" t="s">
        <v>27</v>
      </c>
      <c r="K19" s="6" t="s">
        <v>211</v>
      </c>
      <c r="L19" s="7" t="s">
        <v>212</v>
      </c>
      <c r="M19" s="9" t="s">
        <v>155</v>
      </c>
      <c r="N19" s="10"/>
      <c r="O19" s="10"/>
    </row>
    <row r="20" spans="1:15">
      <c r="A20" s="10">
        <v>15</v>
      </c>
      <c r="B20" s="6" t="s">
        <v>156</v>
      </c>
      <c r="C20" s="7" t="s">
        <v>213</v>
      </c>
      <c r="D20" s="17">
        <v>21707883</v>
      </c>
      <c r="E20" s="8">
        <v>20000000</v>
      </c>
      <c r="F20" s="16">
        <f t="shared" si="0"/>
        <v>92.132429495773493</v>
      </c>
      <c r="G20" s="6" t="s">
        <v>149</v>
      </c>
      <c r="H20" s="10" t="s">
        <v>151</v>
      </c>
      <c r="I20" s="10" t="s">
        <v>208</v>
      </c>
      <c r="J20" s="7" t="s">
        <v>214</v>
      </c>
      <c r="K20" s="6" t="s">
        <v>215</v>
      </c>
      <c r="L20" s="7" t="s">
        <v>216</v>
      </c>
      <c r="M20" s="9" t="s">
        <v>155</v>
      </c>
      <c r="N20" s="10"/>
      <c r="O20" s="10"/>
    </row>
    <row r="21" spans="1:15">
      <c r="A21" s="10">
        <v>16</v>
      </c>
      <c r="B21" s="10" t="s">
        <v>156</v>
      </c>
      <c r="C21" s="10" t="s">
        <v>28</v>
      </c>
      <c r="D21" s="19">
        <v>3108348</v>
      </c>
      <c r="E21" s="19">
        <v>2800000</v>
      </c>
      <c r="F21" s="16">
        <f t="shared" si="0"/>
        <v>90.080003912045882</v>
      </c>
      <c r="G21" s="10" t="s">
        <v>36</v>
      </c>
      <c r="H21" s="10" t="s">
        <v>39</v>
      </c>
      <c r="I21" s="10" t="s">
        <v>40</v>
      </c>
      <c r="J21" s="10" t="s">
        <v>53</v>
      </c>
      <c r="K21" s="10" t="s">
        <v>61</v>
      </c>
      <c r="L21" s="10" t="s">
        <v>68</v>
      </c>
      <c r="M21" s="9" t="s">
        <v>99</v>
      </c>
      <c r="N21" s="18"/>
      <c r="O21" s="10" t="s">
        <v>100</v>
      </c>
    </row>
    <row r="22" spans="1:15">
      <c r="A22" s="10">
        <v>17</v>
      </c>
      <c r="B22" s="10" t="s">
        <v>101</v>
      </c>
      <c r="C22" s="10" t="s">
        <v>29</v>
      </c>
      <c r="D22" s="19">
        <v>17336000</v>
      </c>
      <c r="E22" s="19">
        <v>16000000</v>
      </c>
      <c r="F22" s="16">
        <f t="shared" si="0"/>
        <v>92.293493308721736</v>
      </c>
      <c r="G22" s="10" t="s">
        <v>37</v>
      </c>
      <c r="H22" s="10" t="s">
        <v>41</v>
      </c>
      <c r="I22" s="10" t="s">
        <v>42</v>
      </c>
      <c r="J22" s="10" t="s">
        <v>54</v>
      </c>
      <c r="K22" s="10" t="s">
        <v>62</v>
      </c>
      <c r="L22" s="10" t="s">
        <v>69</v>
      </c>
      <c r="M22" s="9" t="s">
        <v>102</v>
      </c>
      <c r="N22" s="18"/>
      <c r="O22" s="18"/>
    </row>
    <row r="23" spans="1:15">
      <c r="A23" s="10">
        <v>18</v>
      </c>
      <c r="B23" s="10" t="s">
        <v>103</v>
      </c>
      <c r="C23" s="10" t="s">
        <v>30</v>
      </c>
      <c r="D23" s="19">
        <v>2585000</v>
      </c>
      <c r="E23" s="19">
        <v>2400000</v>
      </c>
      <c r="F23" s="16">
        <f t="shared" si="0"/>
        <v>92.843326885880074</v>
      </c>
      <c r="G23" s="10" t="s">
        <v>37</v>
      </c>
      <c r="H23" s="10" t="s">
        <v>43</v>
      </c>
      <c r="I23" s="10" t="s">
        <v>44</v>
      </c>
      <c r="J23" s="10" t="s">
        <v>55</v>
      </c>
      <c r="K23" s="10" t="s">
        <v>63</v>
      </c>
      <c r="L23" s="10" t="s">
        <v>70</v>
      </c>
      <c r="M23" s="9" t="s">
        <v>104</v>
      </c>
      <c r="N23" s="18"/>
      <c r="O23" s="10" t="s">
        <v>105</v>
      </c>
    </row>
    <row r="24" spans="1:15">
      <c r="A24" s="10">
        <v>19</v>
      </c>
      <c r="B24" s="10" t="s">
        <v>106</v>
      </c>
      <c r="C24" s="10" t="s">
        <v>31</v>
      </c>
      <c r="D24" s="19">
        <v>6525186</v>
      </c>
      <c r="E24" s="19">
        <v>6200000</v>
      </c>
      <c r="F24" s="16">
        <f t="shared" si="0"/>
        <v>95.016448573266715</v>
      </c>
      <c r="G24" s="10" t="s">
        <v>36</v>
      </c>
      <c r="H24" s="10" t="s">
        <v>43</v>
      </c>
      <c r="I24" s="10" t="s">
        <v>45</v>
      </c>
      <c r="J24" s="10" t="s">
        <v>56</v>
      </c>
      <c r="K24" s="10" t="s">
        <v>63</v>
      </c>
      <c r="L24" s="10" t="s">
        <v>71</v>
      </c>
      <c r="M24" s="9" t="s">
        <v>104</v>
      </c>
      <c r="N24" s="18"/>
      <c r="O24" s="10" t="s">
        <v>105</v>
      </c>
    </row>
    <row r="25" spans="1:15">
      <c r="A25" s="10">
        <v>20</v>
      </c>
      <c r="B25" s="10" t="s">
        <v>107</v>
      </c>
      <c r="C25" s="10" t="s">
        <v>32</v>
      </c>
      <c r="D25" s="19">
        <v>15450000</v>
      </c>
      <c r="E25" s="19">
        <v>11022200</v>
      </c>
      <c r="F25" s="16">
        <f t="shared" si="0"/>
        <v>71.341100323624602</v>
      </c>
      <c r="G25" s="10" t="s">
        <v>37</v>
      </c>
      <c r="H25" s="10" t="s">
        <v>46</v>
      </c>
      <c r="I25" s="10" t="s">
        <v>47</v>
      </c>
      <c r="J25" s="10" t="s">
        <v>57</v>
      </c>
      <c r="K25" s="10" t="s">
        <v>64</v>
      </c>
      <c r="L25" s="10" t="s">
        <v>72</v>
      </c>
      <c r="M25" s="9" t="s">
        <v>108</v>
      </c>
      <c r="N25" s="18"/>
      <c r="O25" s="18"/>
    </row>
    <row r="26" spans="1:15">
      <c r="A26" s="10">
        <v>21</v>
      </c>
      <c r="B26" s="10" t="s">
        <v>109</v>
      </c>
      <c r="C26" s="10" t="s">
        <v>33</v>
      </c>
      <c r="D26" s="19">
        <v>20000000</v>
      </c>
      <c r="E26" s="19">
        <v>18400000</v>
      </c>
      <c r="F26" s="16">
        <f t="shared" si="0"/>
        <v>92</v>
      </c>
      <c r="G26" s="10" t="s">
        <v>38</v>
      </c>
      <c r="H26" s="10" t="s">
        <v>48</v>
      </c>
      <c r="I26" s="10" t="s">
        <v>49</v>
      </c>
      <c r="J26" s="10" t="s">
        <v>58</v>
      </c>
      <c r="K26" s="10" t="s">
        <v>65</v>
      </c>
      <c r="L26" s="10" t="s">
        <v>73</v>
      </c>
      <c r="M26" s="9" t="s">
        <v>110</v>
      </c>
      <c r="N26" s="18"/>
      <c r="O26" s="18"/>
    </row>
    <row r="27" spans="1:15">
      <c r="A27" s="10">
        <v>22</v>
      </c>
      <c r="B27" s="10" t="s">
        <v>111</v>
      </c>
      <c r="C27" s="10" t="s">
        <v>34</v>
      </c>
      <c r="D27" s="19">
        <v>19699000</v>
      </c>
      <c r="E27" s="19">
        <v>10417950</v>
      </c>
      <c r="F27" s="16">
        <f t="shared" si="0"/>
        <v>52.885679476115541</v>
      </c>
      <c r="G27" s="10" t="s">
        <v>37</v>
      </c>
      <c r="H27" s="10" t="s">
        <v>50</v>
      </c>
      <c r="I27" s="10" t="s">
        <v>51</v>
      </c>
      <c r="J27" s="10" t="s">
        <v>59</v>
      </c>
      <c r="K27" s="10" t="s">
        <v>66</v>
      </c>
      <c r="L27" s="10" t="s">
        <v>74</v>
      </c>
      <c r="M27" s="9" t="s">
        <v>112</v>
      </c>
      <c r="N27" s="18"/>
      <c r="O27" s="18"/>
    </row>
    <row r="28" spans="1:15">
      <c r="A28" s="10">
        <v>23</v>
      </c>
      <c r="B28" s="10" t="s">
        <v>113</v>
      </c>
      <c r="C28" s="10" t="s">
        <v>35</v>
      </c>
      <c r="D28" s="35">
        <v>851875</v>
      </c>
      <c r="E28" s="35">
        <v>830000</v>
      </c>
      <c r="F28" s="16">
        <f t="shared" si="0"/>
        <v>97.432134996331627</v>
      </c>
      <c r="G28" s="10" t="s">
        <v>36</v>
      </c>
      <c r="H28" s="10" t="s">
        <v>48</v>
      </c>
      <c r="I28" s="10" t="s">
        <v>52</v>
      </c>
      <c r="J28" s="10" t="s">
        <v>60</v>
      </c>
      <c r="K28" s="10" t="s">
        <v>67</v>
      </c>
      <c r="L28" s="10" t="s">
        <v>114</v>
      </c>
      <c r="M28" s="9" t="s">
        <v>115</v>
      </c>
      <c r="N28" s="18"/>
      <c r="O28" s="18"/>
    </row>
    <row r="29" spans="1:15">
      <c r="A29" s="10">
        <v>24</v>
      </c>
      <c r="B29" s="20" t="s">
        <v>116</v>
      </c>
      <c r="C29" s="24" t="s">
        <v>75</v>
      </c>
      <c r="D29" s="36">
        <v>7000000</v>
      </c>
      <c r="E29" s="36">
        <v>6820000</v>
      </c>
      <c r="F29" s="21">
        <f t="shared" si="0"/>
        <v>97.428571428571431</v>
      </c>
      <c r="G29" s="20" t="s">
        <v>117</v>
      </c>
      <c r="H29" s="22" t="s">
        <v>46</v>
      </c>
      <c r="I29" s="22" t="s">
        <v>77</v>
      </c>
      <c r="J29" s="25" t="s">
        <v>80</v>
      </c>
      <c r="K29" s="20" t="s">
        <v>118</v>
      </c>
      <c r="L29" s="26" t="s">
        <v>82</v>
      </c>
      <c r="M29" s="15" t="s">
        <v>115</v>
      </c>
      <c r="N29" s="23"/>
      <c r="O29" s="23"/>
    </row>
    <row r="30" spans="1:15">
      <c r="A30" s="10">
        <v>25</v>
      </c>
      <c r="B30" s="20" t="s">
        <v>116</v>
      </c>
      <c r="C30" s="24" t="s">
        <v>76</v>
      </c>
      <c r="D30" s="37">
        <v>6930000</v>
      </c>
      <c r="E30" s="37">
        <v>6710000</v>
      </c>
      <c r="F30" s="21">
        <f t="shared" si="0"/>
        <v>96.825396825396822</v>
      </c>
      <c r="G30" s="20" t="s">
        <v>117</v>
      </c>
      <c r="H30" s="22" t="s">
        <v>78</v>
      </c>
      <c r="I30" s="22" t="s">
        <v>79</v>
      </c>
      <c r="J30" s="25" t="s">
        <v>81</v>
      </c>
      <c r="K30" s="20" t="s">
        <v>119</v>
      </c>
      <c r="L30" s="26" t="s">
        <v>83</v>
      </c>
      <c r="M30" s="15" t="s">
        <v>115</v>
      </c>
      <c r="N30" s="23"/>
      <c r="O30" s="23"/>
    </row>
    <row r="31" spans="1:15">
      <c r="A31" s="10">
        <v>26</v>
      </c>
      <c r="B31" s="20" t="s">
        <v>120</v>
      </c>
      <c r="C31" s="27" t="s">
        <v>84</v>
      </c>
      <c r="D31" s="36">
        <v>15500000</v>
      </c>
      <c r="E31" s="36">
        <v>14300000</v>
      </c>
      <c r="F31" s="21">
        <f t="shared" si="0"/>
        <v>92.258064516129039</v>
      </c>
      <c r="G31" s="20" t="s">
        <v>117</v>
      </c>
      <c r="H31" s="20" t="s">
        <v>121</v>
      </c>
      <c r="I31" s="20" t="s">
        <v>122</v>
      </c>
      <c r="J31" s="20" t="s">
        <v>123</v>
      </c>
      <c r="K31" s="20" t="s">
        <v>124</v>
      </c>
      <c r="L31" s="20" t="s">
        <v>125</v>
      </c>
      <c r="M31" s="15" t="s">
        <v>115</v>
      </c>
      <c r="N31" s="23"/>
      <c r="O31" s="23"/>
    </row>
    <row r="32" spans="1:15">
      <c r="A32" s="10">
        <v>27</v>
      </c>
      <c r="B32" s="20" t="s">
        <v>126</v>
      </c>
      <c r="C32" s="27" t="s">
        <v>85</v>
      </c>
      <c r="D32" s="36">
        <v>1925000</v>
      </c>
      <c r="E32" s="36">
        <v>1925000</v>
      </c>
      <c r="F32" s="21">
        <f t="shared" si="0"/>
        <v>100</v>
      </c>
      <c r="G32" s="20" t="s">
        <v>117</v>
      </c>
      <c r="H32" s="20" t="s">
        <v>127</v>
      </c>
      <c r="I32" s="20" t="s">
        <v>128</v>
      </c>
      <c r="J32" s="20" t="s">
        <v>129</v>
      </c>
      <c r="K32" s="20" t="s">
        <v>130</v>
      </c>
      <c r="L32" s="20" t="s">
        <v>131</v>
      </c>
      <c r="M32" s="15" t="s">
        <v>115</v>
      </c>
      <c r="N32" s="23"/>
      <c r="O32" s="20" t="s">
        <v>132</v>
      </c>
    </row>
    <row r="33" spans="1:15">
      <c r="A33" s="10">
        <v>28</v>
      </c>
      <c r="B33" s="20" t="s">
        <v>126</v>
      </c>
      <c r="C33" s="27" t="s">
        <v>86</v>
      </c>
      <c r="D33" s="36">
        <v>7700000</v>
      </c>
      <c r="E33" s="36">
        <v>7000000</v>
      </c>
      <c r="F33" s="21">
        <f t="shared" si="0"/>
        <v>90.909090909090907</v>
      </c>
      <c r="G33" s="20" t="s">
        <v>133</v>
      </c>
      <c r="H33" s="20" t="s">
        <v>134</v>
      </c>
      <c r="I33" s="20" t="s">
        <v>135</v>
      </c>
      <c r="J33" s="20" t="s">
        <v>136</v>
      </c>
      <c r="K33" s="20" t="s">
        <v>137</v>
      </c>
      <c r="L33" s="20" t="s">
        <v>138</v>
      </c>
      <c r="M33" s="15" t="s">
        <v>115</v>
      </c>
      <c r="N33" s="23"/>
      <c r="O33" s="20" t="s">
        <v>139</v>
      </c>
    </row>
    <row r="34" spans="1:15">
      <c r="A34" s="10">
        <v>29</v>
      </c>
      <c r="B34" s="20" t="s">
        <v>126</v>
      </c>
      <c r="C34" s="27" t="s">
        <v>87</v>
      </c>
      <c r="D34" s="36">
        <v>522500</v>
      </c>
      <c r="E34" s="36">
        <v>522500</v>
      </c>
      <c r="F34" s="21">
        <f t="shared" si="0"/>
        <v>100</v>
      </c>
      <c r="G34" s="20" t="s">
        <v>117</v>
      </c>
      <c r="H34" s="20" t="s">
        <v>140</v>
      </c>
      <c r="I34" s="20" t="s">
        <v>141</v>
      </c>
      <c r="J34" s="20" t="s">
        <v>129</v>
      </c>
      <c r="K34" s="20" t="s">
        <v>130</v>
      </c>
      <c r="L34" s="20" t="s">
        <v>131</v>
      </c>
      <c r="M34" s="15" t="s">
        <v>115</v>
      </c>
      <c r="N34" s="23"/>
      <c r="O34" s="20" t="s">
        <v>132</v>
      </c>
    </row>
    <row r="35" spans="1:15">
      <c r="A35" s="10">
        <v>30</v>
      </c>
      <c r="B35" s="20" t="s">
        <v>120</v>
      </c>
      <c r="C35" s="28" t="s">
        <v>88</v>
      </c>
      <c r="D35" s="36">
        <v>960000</v>
      </c>
      <c r="E35" s="36">
        <v>880000</v>
      </c>
      <c r="F35" s="21">
        <f t="shared" si="0"/>
        <v>91.666666666666657</v>
      </c>
      <c r="G35" s="20" t="s">
        <v>117</v>
      </c>
      <c r="H35" s="20" t="s">
        <v>141</v>
      </c>
      <c r="I35" s="20" t="s">
        <v>142</v>
      </c>
      <c r="J35" s="20" t="s">
        <v>143</v>
      </c>
      <c r="K35" s="20" t="s">
        <v>144</v>
      </c>
      <c r="L35" s="20" t="s">
        <v>145</v>
      </c>
      <c r="M35" s="15" t="s">
        <v>115</v>
      </c>
      <c r="N35" s="23"/>
      <c r="O35" s="20" t="s">
        <v>139</v>
      </c>
    </row>
    <row r="36" spans="1:15">
      <c r="A36" s="20">
        <v>31</v>
      </c>
      <c r="B36" s="20" t="s">
        <v>120</v>
      </c>
      <c r="C36" s="28" t="s">
        <v>89</v>
      </c>
      <c r="D36" s="36">
        <v>720000</v>
      </c>
      <c r="E36" s="36">
        <v>660000</v>
      </c>
      <c r="F36" s="21">
        <f t="shared" si="0"/>
        <v>91.666666666666657</v>
      </c>
      <c r="G36" s="20" t="s">
        <v>117</v>
      </c>
      <c r="H36" s="20" t="s">
        <v>141</v>
      </c>
      <c r="I36" s="20" t="s">
        <v>146</v>
      </c>
      <c r="J36" s="20" t="s">
        <v>143</v>
      </c>
      <c r="K36" s="20" t="s">
        <v>144</v>
      </c>
      <c r="L36" s="20" t="s">
        <v>145</v>
      </c>
      <c r="M36" s="15" t="s">
        <v>115</v>
      </c>
      <c r="N36" s="23"/>
      <c r="O36" s="20" t="s">
        <v>139</v>
      </c>
    </row>
  </sheetData>
  <sortState ref="A56:O71">
    <sortCondition ref="H56:H71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2020-05-11T01:37:55Z</dcterms:modified>
</cp:coreProperties>
</file>