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675"/>
  </bookViews>
  <sheets>
    <sheet name="2020년3월" sheetId="8" r:id="rId1"/>
  </sheets>
  <definedNames>
    <definedName name="_xlnm._FilterDatabase" localSheetId="0" hidden="1">'2020년3월'!$A$4:$O$8</definedName>
  </definedNames>
  <calcPr calcId="125725"/>
</workbook>
</file>

<file path=xl/calcChain.xml><?xml version="1.0" encoding="utf-8"?>
<calcChain xmlns="http://schemas.openxmlformats.org/spreadsheetml/2006/main">
  <c r="F7" i="8"/>
  <c r="F8"/>
  <c r="F6"/>
</calcChain>
</file>

<file path=xl/sharedStrings.xml><?xml version="1.0" encoding="utf-8"?>
<sst xmlns="http://schemas.openxmlformats.org/spreadsheetml/2006/main" count="50" uniqueCount="42">
  <si>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</si>
  <si>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</si>
  <si>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</si>
  <si>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</si>
  <si>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</si>
  <si>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</si>
  <si>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</si>
  <si>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</si>
  <si>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</si>
  <si>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</si>
  <si>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</si>
  <si>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</si>
  <si>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</si>
  <si>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</si>
  <si>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</si>
  <si>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</si>
  <si>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</si>
  <si>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</si>
  <si>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용역</t>
    <phoneticPr fontId="1" type="noConversion"/>
  </si>
  <si>
    <t>경기도미술관</t>
    <phoneticPr fontId="1" type="noConversion"/>
  </si>
  <si>
    <t>정소영</t>
    <phoneticPr fontId="1" type="noConversion"/>
  </si>
  <si>
    <t>윤재중</t>
    <phoneticPr fontId="1" type="noConversion"/>
  </si>
  <si>
    <t>경기도 파주시 탄현면 평화로 574번길 9(1층)</t>
    <phoneticPr fontId="1" type="noConversion"/>
  </si>
  <si>
    <t>2020년  3월 수의계약대장</t>
    <phoneticPr fontId="1" type="noConversion"/>
  </si>
  <si>
    <t>경기도미술관 승강기 도어 빔센서 등 설치공사</t>
    <phoneticPr fontId="1" type="noConversion"/>
  </si>
  <si>
    <t>경기도미술관 구릉지 옹벽 보수 공사</t>
    <phoneticPr fontId="1" type="noConversion"/>
  </si>
  <si>
    <t>경기도미술관 2020 상설교육전시 공간 및 그래픽 디자인 용역</t>
    <phoneticPr fontId="1" type="noConversion"/>
  </si>
  <si>
    <t>공사</t>
    <phoneticPr fontId="1" type="noConversion"/>
  </si>
  <si>
    <t>2020.03.16</t>
    <phoneticPr fontId="1" type="noConversion"/>
  </si>
  <si>
    <t>2020.03.25</t>
    <phoneticPr fontId="1" type="noConversion"/>
  </si>
  <si>
    <t>2020.03.27</t>
    <phoneticPr fontId="1" type="noConversion"/>
  </si>
  <si>
    <t>2020.04.04</t>
    <phoneticPr fontId="1" type="noConversion"/>
  </si>
  <si>
    <t>2020.04.13</t>
    <phoneticPr fontId="1" type="noConversion"/>
  </si>
  <si>
    <t>2020.12.18</t>
    <phoneticPr fontId="1" type="noConversion"/>
  </si>
  <si>
    <t>주식회사 금강엘리베이터에스브이씨</t>
    <phoneticPr fontId="1" type="noConversion"/>
  </si>
  <si>
    <t>㈜선우종합관리</t>
    <phoneticPr fontId="1" type="noConversion"/>
  </si>
  <si>
    <t>주식회사 소소명명</t>
    <phoneticPr fontId="1" type="noConversion"/>
  </si>
  <si>
    <t>이춘우</t>
    <phoneticPr fontId="1" type="noConversion"/>
  </si>
  <si>
    <t>경기도 안산시 상록구 샘골로 117-0(본오동, 굿모닝리빙프라자Ⅱ) 201호</t>
    <phoneticPr fontId="1" type="noConversion"/>
  </si>
  <si>
    <t>경기도 광명시 하안로 294-9(하안동) 401호</t>
    <phoneticPr fontId="1" type="noConversion"/>
  </si>
  <si>
    <t>지방계약법 시행령 제25조</t>
    <phoneticPr fontId="1" type="noConversion"/>
  </si>
  <si>
    <t>여성기업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</si>
</sst>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_);[Red]\(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49" fontId="4" fillId="0" borderId="1" xfId="12" applyNumberFormat="1" applyFont="1" applyFill="1" applyBorder="1" applyAlignment="1">
      <alignment horizontal="center" vertical="center" shrinkToFit="1"/>
    </xf>
    <xf numFmtId="0" fontId="4" fillId="0" borderId="1" xfId="12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1" xfId="12" applyFont="1" applyFill="1" applyBorder="1" applyAlignment="1">
      <alignment horizontal="left" vertical="center" shrinkToFit="1"/>
    </xf>
    <xf numFmtId="49" fontId="4" fillId="0" borderId="1" xfId="12" applyNumberFormat="1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 shrinkToFit="1"/>
    </xf>
    <xf numFmtId="49" fontId="8" fillId="0" borderId="1" xfId="12" applyNumberFormat="1" applyFont="1" applyFill="1" applyBorder="1" applyAlignment="1">
      <alignment horizontal="center" vertical="center" shrinkToFit="1"/>
    </xf>
    <xf numFmtId="176" fontId="4" fillId="0" borderId="1" xfId="21" applyNumberFormat="1" applyFont="1" applyFill="1" applyBorder="1" applyAlignment="1">
      <alignment vertical="center" shrinkToFit="1"/>
    </xf>
    <xf numFmtId="41" fontId="4" fillId="0" borderId="1" xfId="21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14" fontId="4" fillId="0" borderId="1" xfId="1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8"/>
  <sheetViews>
    <sheetView tabSelected="1" workbookViewId="0">
      <selection activeCell="B24" sqref="B24"/>
    </sheetView>
  </sheetViews>
  <sheetFormatPr defaultRowHeight="16.5"/>
  <cols>
    <col min="1" max="1" width="6.375" customWidth="1"/>
    <col min="2" max="2" width="28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9" customWidth="1"/>
    <col min="11" max="11" width="16.625" customWidth="1"/>
    <col min="12" max="12" width="45.25" style="6" customWidth="1"/>
    <col min="13" max="13" width="29.875" bestFit="1" customWidth="1"/>
    <col min="14" max="14" width="17.875" customWidth="1"/>
    <col min="15" max="15" width="9.125" customWidth="1"/>
    <col min="16" max="16" width="10.5" customWidth="1"/>
  </cols>
  <sheetData>
    <row r="2" spans="1:18" ht="38.25" customHeight="1">
      <c r="B2" s="23" t="s">
        <v>23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18">
      <c r="A4" s="24" t="s">
        <v>8</v>
      </c>
      <c r="B4" s="24"/>
      <c r="C4" s="24"/>
      <c r="D4" s="24"/>
      <c r="E4" s="24"/>
      <c r="F4" s="24"/>
      <c r="G4" s="24"/>
      <c r="H4" s="24" t="s">
        <v>16</v>
      </c>
      <c r="I4" s="24"/>
      <c r="J4" s="24" t="s">
        <v>9</v>
      </c>
      <c r="K4" s="24"/>
      <c r="L4" s="24"/>
      <c r="M4" s="24" t="s">
        <v>10</v>
      </c>
      <c r="N4" s="24" t="s">
        <v>11</v>
      </c>
      <c r="O4" s="24" t="s">
        <v>12</v>
      </c>
    </row>
    <row r="5" spans="1:18">
      <c r="A5" s="12" t="s">
        <v>0</v>
      </c>
      <c r="B5" s="12" t="s">
        <v>7</v>
      </c>
      <c r="C5" s="12" t="s">
        <v>2</v>
      </c>
      <c r="D5" s="12" t="s">
        <v>13</v>
      </c>
      <c r="E5" s="12" t="s">
        <v>4</v>
      </c>
      <c r="F5" s="12" t="s">
        <v>3</v>
      </c>
      <c r="G5" s="12" t="s">
        <v>14</v>
      </c>
      <c r="H5" s="12" t="s">
        <v>1</v>
      </c>
      <c r="I5" s="12" t="s">
        <v>15</v>
      </c>
      <c r="J5" s="12" t="s">
        <v>5</v>
      </c>
      <c r="K5" s="12" t="s">
        <v>6</v>
      </c>
      <c r="L5" s="5" t="s">
        <v>17</v>
      </c>
      <c r="M5" s="24"/>
      <c r="N5" s="24"/>
      <c r="O5" s="24"/>
      <c r="P5" s="1"/>
      <c r="Q5" s="1"/>
      <c r="R5" s="1"/>
    </row>
    <row r="6" spans="1:18">
      <c r="A6" s="20">
        <v>1</v>
      </c>
      <c r="B6" s="14" t="s">
        <v>19</v>
      </c>
      <c r="C6" s="2" t="s">
        <v>24</v>
      </c>
      <c r="D6" s="17">
        <v>8020000</v>
      </c>
      <c r="E6" s="17">
        <v>7400000</v>
      </c>
      <c r="F6" s="21">
        <f>E6/D6</f>
        <v>0.92269326683291775</v>
      </c>
      <c r="G6" s="8" t="s">
        <v>27</v>
      </c>
      <c r="H6" s="19" t="s">
        <v>28</v>
      </c>
      <c r="I6" s="4" t="s">
        <v>31</v>
      </c>
      <c r="J6" s="10" t="s">
        <v>34</v>
      </c>
      <c r="K6" s="7" t="s">
        <v>21</v>
      </c>
      <c r="L6" s="11" t="s">
        <v>22</v>
      </c>
      <c r="M6" s="18" t="s">
        <v>40</v>
      </c>
      <c r="N6" s="14" t="s">
        <v>19</v>
      </c>
      <c r="O6" s="22"/>
    </row>
    <row r="7" spans="1:18">
      <c r="A7" s="20">
        <v>2</v>
      </c>
      <c r="B7" s="14" t="s">
        <v>19</v>
      </c>
      <c r="C7" s="2" t="s">
        <v>25</v>
      </c>
      <c r="D7" s="17">
        <v>14060000</v>
      </c>
      <c r="E7" s="17">
        <v>12600000</v>
      </c>
      <c r="F7" s="21">
        <f t="shared" ref="F7:F8" si="0">E7/D7</f>
        <v>0.89615931721194875</v>
      </c>
      <c r="G7" s="8" t="s">
        <v>27</v>
      </c>
      <c r="H7" s="19" t="s">
        <v>29</v>
      </c>
      <c r="I7" s="4" t="s">
        <v>32</v>
      </c>
      <c r="J7" s="10" t="s">
        <v>35</v>
      </c>
      <c r="K7" s="7" t="s">
        <v>37</v>
      </c>
      <c r="L7" s="11" t="s">
        <v>38</v>
      </c>
      <c r="M7" s="18" t="s">
        <v>40</v>
      </c>
      <c r="N7" s="14" t="s">
        <v>19</v>
      </c>
      <c r="O7" s="22"/>
    </row>
    <row r="8" spans="1:18">
      <c r="A8" s="20">
        <v>3</v>
      </c>
      <c r="B8" s="15" t="s">
        <v>19</v>
      </c>
      <c r="C8" s="2" t="s">
        <v>26</v>
      </c>
      <c r="D8" s="16">
        <v>16000000</v>
      </c>
      <c r="E8" s="16">
        <v>14500000</v>
      </c>
      <c r="F8" s="21">
        <f t="shared" si="0"/>
        <v>0.90625</v>
      </c>
      <c r="G8" s="7" t="s">
        <v>18</v>
      </c>
      <c r="H8" s="13" t="s">
        <v>30</v>
      </c>
      <c r="I8" s="3" t="s">
        <v>33</v>
      </c>
      <c r="J8" s="11" t="s">
        <v>36</v>
      </c>
      <c r="K8" s="7" t="s">
        <v>20</v>
      </c>
      <c r="L8" s="11" t="s">
        <v>39</v>
      </c>
      <c r="M8" s="18" t="s">
        <v>40</v>
      </c>
      <c r="N8" s="15" t="s">
        <v>19</v>
      </c>
      <c r="O8" s="22" t="s">
        <v>41</v>
      </c>
    </row>
  </sheetData>
  <sortState ref="A6:R25">
    <sortCondition ref="B6:B25"/>
    <sortCondition ref="H6:H25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2020년3월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2020-04-09T10:30:20Z</dcterms:modified>
</cp:coreProperties>
</file>