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7235" windowHeight="11220"/>
  </bookViews>
  <sheets>
    <sheet name="2020년" sheetId="8" r:id="rId1"/>
  </sheets>
  <calcPr calcId="125725"/>
</workbook>
</file>

<file path=xl/calcChain.xml><?xml version="1.0" encoding="utf-8"?>
<calcChain xmlns="http://schemas.openxmlformats.org/spreadsheetml/2006/main">
  <c r="F32" i="8"/>
  <c r="F33"/>
  <c r="F13"/>
  <c r="F14"/>
  <c r="F10"/>
  <c r="F8"/>
  <c r="F30"/>
  <c r="F27"/>
  <c r="F7"/>
  <c r="F9"/>
  <c r="F11"/>
  <c r="F12"/>
  <c r="F15"/>
  <c r="F16"/>
  <c r="F21"/>
  <c r="F17"/>
  <c r="F18"/>
  <c r="F19"/>
  <c r="F20"/>
  <c r="F22"/>
  <c r="F23"/>
  <c r="F24"/>
  <c r="F25"/>
  <c r="F26"/>
  <c r="F28"/>
  <c r="F29"/>
  <c r="F31"/>
  <c r="F6"/>
</calcChain>
</file>

<file path=xl/sharedStrings.xml><?xml version="1.0" encoding="utf-8"?>
<sst xmlns="http://schemas.openxmlformats.org/spreadsheetml/2006/main" count="326" uniqueCount="178">
  <si>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</si>
  <si>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</si>
  <si>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</si>
  <si>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</si>
  <si>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</si>
  <si>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</si>
  <si>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</si>
  <si>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</si>
  <si>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</si>
  <si>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주소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</si>
  <si>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</si>
  <si>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</si>
  <si>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</si>
  <si>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</si>
  <si>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</si>
  <si>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</si>
  <si>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</si>
  <si>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</si>
  <si>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2020년  수의계약대장</t>
    <phoneticPr fontId="1" type="noConversion"/>
  </si>
  <si>
    <t>물품</t>
  </si>
  <si>
    <t>-</t>
  </si>
  <si>
    <t>용역</t>
  </si>
  <si>
    <t>2020.02.27.</t>
  </si>
  <si>
    <t>김윤호</t>
  </si>
  <si>
    <t>경기도 포천시 가산면 방산길 82-27</t>
  </si>
  <si>
    <t>-</t>
    <phoneticPr fontId="1" type="noConversion"/>
  </si>
  <si>
    <t>지역문화교육본부/지역문화팀</t>
    <phoneticPr fontId="1" type="noConversion"/>
  </si>
  <si>
    <t>화성시 무봉산 산림자원체험관 전시교육콘텐츠 연구자료집 제작</t>
    <phoneticPr fontId="1" type="noConversion"/>
  </si>
  <si>
    <t>물품</t>
    <phoneticPr fontId="1" type="noConversion"/>
  </si>
  <si>
    <t>2020.01.16</t>
    <phoneticPr fontId="1" type="noConversion"/>
  </si>
  <si>
    <t>2020.02.07</t>
    <phoneticPr fontId="1" type="noConversion"/>
  </si>
  <si>
    <t>조은문화사</t>
    <phoneticPr fontId="1" type="noConversion"/>
  </si>
  <si>
    <t>김진숙</t>
    <phoneticPr fontId="1" type="noConversion"/>
  </si>
  <si>
    <t>경기도 수원시 팔달구 향교로 86</t>
    <phoneticPr fontId="1" type="noConversion"/>
  </si>
  <si>
    <t>지역문화교육본부/예술교육팀</t>
    <phoneticPr fontId="1" type="noConversion"/>
  </si>
  <si>
    <t>2020 예술교육팀 경기문화예술교육지원센터 사무기기 임차</t>
    <phoneticPr fontId="1" type="noConversion"/>
  </si>
  <si>
    <t>임차</t>
    <phoneticPr fontId="1" type="noConversion"/>
  </si>
  <si>
    <t>2020.01.20</t>
    <phoneticPr fontId="1" type="noConversion"/>
  </si>
  <si>
    <t>2020.12.31</t>
    <phoneticPr fontId="1" type="noConversion"/>
  </si>
  <si>
    <t>주식회사 우리오에이</t>
    <phoneticPr fontId="1" type="noConversion"/>
  </si>
  <si>
    <t>양승희</t>
    <phoneticPr fontId="1" type="noConversion"/>
  </si>
  <si>
    <t>경기도 수원시 영통구 산남로 110,103호(매탄동)</t>
    <phoneticPr fontId="1" type="noConversion"/>
  </si>
  <si>
    <t>동두천 캠프보산 월드 푸드스트리트 조성 음식매장 기본설계 및 실시설계</t>
    <phoneticPr fontId="1" type="noConversion"/>
  </si>
  <si>
    <t>용역</t>
    <phoneticPr fontId="1" type="noConversion"/>
  </si>
  <si>
    <t>2020.02.28</t>
    <phoneticPr fontId="1" type="noConversion"/>
  </si>
  <si>
    <t>2020.03.18</t>
    <phoneticPr fontId="1" type="noConversion"/>
  </si>
  <si>
    <t>디자인부피 건축사사무소</t>
    <phoneticPr fontId="1" type="noConversion"/>
  </si>
  <si>
    <t>배선미</t>
    <phoneticPr fontId="1" type="noConversion"/>
  </si>
  <si>
    <t>경기도 안양시 만안구 경수대로 1173,405호</t>
    <phoneticPr fontId="1" type="noConversion"/>
  </si>
  <si>
    <t>문화예술몬부/경기상상캠퍼스팀</t>
    <phoneticPr fontId="1" type="noConversion"/>
  </si>
  <si>
    <t>임학임산학관 리모델링 공사 건축감리 용역</t>
  </si>
  <si>
    <t>경기상상캠퍼스 입주단체 우편함 구입</t>
  </si>
  <si>
    <t>경기상상캠퍼스 입주단체 홍보게시판 구입</t>
  </si>
  <si>
    <t>2019 지역장인 발굴 프로젝트 매거진 제작 인쇄</t>
  </si>
  <si>
    <t>경기상상캠퍼스 공유공간 내부개선 추진</t>
  </si>
  <si>
    <t>상상캠퍼스 숲속 체육놀이시설 설치공사</t>
  </si>
  <si>
    <t>경기상상캠퍼스 생생1990 동네부엌 주방가구 구입</t>
  </si>
  <si>
    <t>경기상상캠퍼스 생생1990 동네부엌 가구 구입</t>
  </si>
  <si>
    <t>경기상상캠퍼스 수유실 가구 구입</t>
  </si>
  <si>
    <t>경기상상캠퍼스 경기생활문화센터 생생1990 가구 구입</t>
  </si>
  <si>
    <t>2019 경기상상캠퍼스 입주단체 활동 결과자료집 제작</t>
  </si>
  <si>
    <t>경기상상캠퍼스 생생1990 창호교체 공사</t>
  </si>
  <si>
    <t>경기상상캠퍼스 자동심장충격기(AED) 구입</t>
  </si>
  <si>
    <t>경기상상캠퍼스 공유공간 조명 설치</t>
  </si>
  <si>
    <t>경기상상캠퍼스 생생1990 블라인드 설치</t>
  </si>
  <si>
    <t>경기상상캠퍼스 1층 실내벽면 녹화 조성 공사</t>
  </si>
  <si>
    <t>경기상상캠퍼스 생생1990 책마루 방음매트 설치 용역</t>
  </si>
  <si>
    <t>상상캠퍼스 야관경관 및 수목조경 설치공사</t>
  </si>
  <si>
    <t>예술인지원센터 홈페이지 제작 용역</t>
  </si>
  <si>
    <t>문화예술본부/예술인지원센터</t>
    <phoneticPr fontId="1" type="noConversion"/>
  </si>
  <si>
    <t>공사</t>
  </si>
  <si>
    <t>2020.02.04.</t>
  </si>
  <si>
    <t>2020.08.01.</t>
  </si>
  <si>
    <t>2020.02.06.</t>
  </si>
  <si>
    <t>2020.02.15.</t>
  </si>
  <si>
    <t>2020.02.13.</t>
  </si>
  <si>
    <t>2020.02.21.</t>
  </si>
  <si>
    <t>2020.02.14.</t>
  </si>
  <si>
    <t>2020.02.19.</t>
  </si>
  <si>
    <t>2020.02.18.</t>
  </si>
  <si>
    <t>2020.02.28.</t>
  </si>
  <si>
    <t>2020.02.17.</t>
  </si>
  <si>
    <t>2020.02.21</t>
  </si>
  <si>
    <t>2020.02.25.</t>
  </si>
  <si>
    <t>2020.02.24.</t>
  </si>
  <si>
    <t>2020.03.20.</t>
  </si>
  <si>
    <t>2020.02.20.</t>
  </si>
  <si>
    <t>2020.02.26.</t>
  </si>
  <si>
    <t>2020.05.15.</t>
  </si>
  <si>
    <t>미래도시종합건축사사무소</t>
  </si>
  <si>
    <t>디자인홍조</t>
  </si>
  <si>
    <t>디자인달</t>
  </si>
  <si>
    <t>김C인테리어</t>
  </si>
  <si>
    <t>㈜아이안디자인</t>
  </si>
  <si>
    <t>펠리즈 쿠치나 맞춤주방가구</t>
  </si>
  <si>
    <t xml:space="preserve"> 나누리가구</t>
  </si>
  <si>
    <t>열린가구</t>
  </si>
  <si>
    <t>주식회사 한샘</t>
  </si>
  <si>
    <t>오피큐알</t>
  </si>
  <si>
    <t>건설창호</t>
  </si>
  <si>
    <t>㈜나눔테크</t>
  </si>
  <si>
    <t>하늘창커텔 블라인드</t>
  </si>
  <si>
    <t>창조원 주식회사</t>
  </si>
  <si>
    <t>더쿠션</t>
  </si>
  <si>
    <t>㈜영진상공</t>
  </si>
  <si>
    <t>㈜마인드블룸</t>
  </si>
  <si>
    <t>김경홍</t>
  </si>
  <si>
    <t>이예진</t>
  </si>
  <si>
    <t>이미희</t>
  </si>
  <si>
    <t>김혜옥</t>
  </si>
  <si>
    <t>박태원</t>
  </si>
  <si>
    <t>조정훈</t>
  </si>
  <si>
    <t>이원만</t>
  </si>
  <si>
    <t>강승수</t>
  </si>
  <si>
    <t>KANAI RYOKO</t>
  </si>
  <si>
    <t>박남례</t>
  </si>
  <si>
    <t>최무진</t>
  </si>
  <si>
    <t>유영우</t>
  </si>
  <si>
    <t>박창일</t>
  </si>
  <si>
    <t>탁민수</t>
  </si>
  <si>
    <t>김창숙</t>
  </si>
  <si>
    <t>김영미</t>
  </si>
  <si>
    <t>경기도 수원시 팔달구 장다리로 196번길 7-19, 2층 202호</t>
  </si>
  <si>
    <t>경기도 수원시 권선구 서둔로 166, 청년 1981동 1층 101호</t>
  </si>
  <si>
    <t>경기도 화성시 동탄문화센터로 61,7층 765-3호</t>
  </si>
  <si>
    <t>경기도 안산시 단원구 선부동 30-2</t>
  </si>
  <si>
    <t>대전광역시 서구 둔산북로 121, 525호</t>
  </si>
  <si>
    <t>경기도 안산시 상록구 본오동 857-9 101호</t>
  </si>
  <si>
    <t>경기도 용인시 기흥구 사은로 84번길 3-8</t>
  </si>
  <si>
    <t>경기도 안산시 성곡동 655번지</t>
  </si>
  <si>
    <t>경기도 수원시 팔달구 화서문로 45번길 31, 1,2층</t>
  </si>
  <si>
    <t>경기도 수원시 권선구 정조로 514번길 32</t>
  </si>
  <si>
    <t>광주광역시 북구 첨단벤처소로 57</t>
  </si>
  <si>
    <t>경기도 수원시 권선구 칠보로 133-3</t>
  </si>
  <si>
    <t>경기도 군포시 군포로 68</t>
  </si>
  <si>
    <t>경기도 남양주 수동면 송천리 177</t>
  </si>
  <si>
    <t>서울특별시 영등포구 영등포로19길 11, 202호</t>
  </si>
  <si>
    <t>서울특별시 영등포구 당산로41길 11, 더블유동 810호</t>
  </si>
  <si>
    <t>지방계약법 시행령 제25조 의거</t>
  </si>
  <si>
    <t>지방계약법 시행령 제25조 의거
(여성기업)</t>
    <phoneticPr fontId="1" type="noConversion"/>
  </si>
  <si>
    <t>경기문화재단</t>
    <phoneticPr fontId="1" type="noConversion"/>
  </si>
  <si>
    <t>경기학연구센터</t>
    <phoneticPr fontId="1" type="noConversion"/>
  </si>
  <si>
    <t>2020년 경기학 정기간행물 경기학광장(춘하추동) 발간</t>
    <phoneticPr fontId="1" type="noConversion"/>
  </si>
  <si>
    <t>경기 대표인물평전 발간 도서 구입</t>
    <phoneticPr fontId="1" type="noConversion"/>
  </si>
  <si>
    <t>물품</t>
    <phoneticPr fontId="1" type="noConversion"/>
  </si>
  <si>
    <t>디자인이즈</t>
    <phoneticPr fontId="1" type="noConversion"/>
  </si>
  <si>
    <t>곽유미</t>
    <phoneticPr fontId="1" type="noConversion"/>
  </si>
  <si>
    <t>경기도 성남시 분당구 매화로 56번길 6</t>
    <phoneticPr fontId="1" type="noConversion"/>
  </si>
  <si>
    <t>2020.02.20.</t>
    <phoneticPr fontId="1" type="noConversion"/>
  </si>
  <si>
    <t>2020.12.18.</t>
    <phoneticPr fontId="1" type="noConversion"/>
  </si>
  <si>
    <t>2020.02.24.</t>
    <phoneticPr fontId="1" type="noConversion"/>
  </si>
  <si>
    <t>2021.02.28.</t>
    <phoneticPr fontId="1" type="noConversion"/>
  </si>
  <si>
    <t>㈜민음사</t>
    <phoneticPr fontId="1" type="noConversion"/>
  </si>
  <si>
    <t>박상준</t>
    <phoneticPr fontId="1" type="noConversion"/>
  </si>
  <si>
    <t>서울시 강남구 도산대로1길 62</t>
    <phoneticPr fontId="1" type="noConversion"/>
  </si>
  <si>
    <t>경영본부/경영지원팀</t>
  </si>
  <si>
    <t>상상캠퍼스 청년 1981동, 공작 1967동 전력계통 분리 및 계량기 설치 용역</t>
  </si>
  <si>
    <t>2020.02.11</t>
  </si>
  <si>
    <t>2020.02.28</t>
  </si>
  <si>
    <t>㈜큐파워테크</t>
  </si>
  <si>
    <t>김우태</t>
  </si>
  <si>
    <r>
      <t>경기도 수원시 권선구 산업로</t>
    </r>
    <r>
      <rPr>
        <sz val="11"/>
        <color rgb="FF000000"/>
        <rFont val="함초롬돋움"/>
        <family val="3"/>
        <charset val="129"/>
      </rPr>
      <t>155</t>
    </r>
    <r>
      <rPr>
        <sz val="11"/>
        <color rgb="FF000000"/>
        <rFont val="맑은 고딕"/>
        <family val="3"/>
        <charset val="129"/>
        <scheme val="minor"/>
      </rPr>
      <t xml:space="preserve">번길 </t>
    </r>
    <r>
      <rPr>
        <sz val="11"/>
        <color rgb="FF000000"/>
        <rFont val="함초롬돋움"/>
        <family val="3"/>
        <charset val="129"/>
      </rPr>
      <t>77, 3</t>
    </r>
    <r>
      <rPr>
        <sz val="11"/>
        <color rgb="FF000000"/>
        <rFont val="맑은 고딕"/>
        <family val="3"/>
        <charset val="129"/>
        <scheme val="minor"/>
      </rPr>
      <t>층</t>
    </r>
  </si>
  <si>
    <t>지방계약법 제25조 의거</t>
  </si>
  <si>
    <t>2020.03.06</t>
  </si>
  <si>
    <r>
      <t xml:space="preserve">재단 </t>
    </r>
    <r>
      <rPr>
        <sz val="11"/>
        <color rgb="FF000000"/>
        <rFont val="함초롬돋움"/>
        <family val="3"/>
        <charset val="129"/>
      </rPr>
      <t>2020(2019</t>
    </r>
    <r>
      <rPr>
        <sz val="11"/>
        <color rgb="FF000000"/>
        <rFont val="맑은 고딕"/>
        <family val="3"/>
        <charset val="129"/>
        <scheme val="minor"/>
      </rPr>
      <t>년실적</t>
    </r>
    <r>
      <rPr>
        <sz val="11"/>
        <color rgb="FF000000"/>
        <rFont val="함초롬돋움"/>
        <family val="3"/>
        <charset val="129"/>
      </rPr>
      <t xml:space="preserve">) </t>
    </r>
    <r>
      <rPr>
        <sz val="11"/>
        <color rgb="FF000000"/>
        <rFont val="맑은 고딕"/>
        <family val="3"/>
        <charset val="129"/>
        <scheme val="minor"/>
      </rPr>
      <t>경영평가보고서 제작</t>
    </r>
  </si>
  <si>
    <t>2020.02.13</t>
  </si>
  <si>
    <t>경기도 화성시 동탄문화센터로 61 7층 765-3</t>
  </si>
  <si>
    <r>
      <t xml:space="preserve">재단 </t>
    </r>
    <r>
      <rPr>
        <sz val="11"/>
        <color rgb="FF000000"/>
        <rFont val="한양신명조"/>
        <family val="3"/>
        <charset val="129"/>
      </rPr>
      <t>2020</t>
    </r>
    <r>
      <rPr>
        <sz val="11"/>
        <color rgb="FF000000"/>
        <rFont val="맑은 고딕"/>
        <family val="3"/>
        <charset val="129"/>
        <scheme val="minor"/>
      </rPr>
      <t>년 주요 업무보고서 제작</t>
    </r>
  </si>
  <si>
    <t>2020.02.06</t>
  </si>
  <si>
    <t>진디자인</t>
  </si>
  <si>
    <t>김진향</t>
  </si>
  <si>
    <t>경기 수원시 팔달구 향교로 86</t>
  </si>
  <si>
    <r>
      <t>경기문화재단 고객관리시스템</t>
    </r>
    <r>
      <rPr>
        <sz val="11"/>
        <color rgb="FF000000"/>
        <rFont val="함초롬돋움"/>
        <family val="3"/>
        <charset val="129"/>
      </rPr>
      <t xml:space="preserve">(CRM) </t>
    </r>
    <r>
      <rPr>
        <sz val="11"/>
        <color rgb="FF000000"/>
        <rFont val="맑은 고딕"/>
        <family val="3"/>
        <charset val="129"/>
        <scheme val="minor"/>
      </rPr>
      <t>유지보수 용역</t>
    </r>
  </si>
  <si>
    <t>2020.02.01</t>
  </si>
  <si>
    <t>2020.12.31</t>
  </si>
  <si>
    <t>㈜레드소프트</t>
  </si>
  <si>
    <t>조용현</t>
  </si>
  <si>
    <r>
      <t>서울시 구로구 디지털로</t>
    </r>
    <r>
      <rPr>
        <sz val="11"/>
        <color rgb="FF000000"/>
        <rFont val="함초롬돋움"/>
        <family val="3"/>
        <charset val="129"/>
      </rPr>
      <t>31</t>
    </r>
    <r>
      <rPr>
        <sz val="11"/>
        <color rgb="FF000000"/>
        <rFont val="맑은 고딕"/>
        <family val="3"/>
        <charset val="129"/>
        <scheme val="minor"/>
      </rPr>
      <t xml:space="preserve">길 </t>
    </r>
    <r>
      <rPr>
        <sz val="11"/>
        <color rgb="FF000000"/>
        <rFont val="함초롬돋움"/>
        <family val="3"/>
        <charset val="129"/>
      </rPr>
      <t>41</t>
    </r>
  </si>
</sst>
</file>

<file path=xl/styles.xml><?xml version="1.0" encoding="utf-8"?>
<styleSheet xmlns="http://schemas.openxmlformats.org/spreadsheetml/2006/main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함초롬돋움"/>
      <family val="3"/>
      <charset val="129"/>
    </font>
    <font>
      <sz val="11"/>
      <color rgb="FF000000"/>
      <name val="한양신명조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0" fontId="0" fillId="2" borderId="5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1" fontId="0" fillId="0" borderId="1" xfId="2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3">
    <cellStyle name="백분율" xfId="1" builtinId="5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3"/>
  <sheetViews>
    <sheetView tabSelected="1" workbookViewId="0"/>
  </sheetViews>
  <sheetFormatPr defaultRowHeight="16.5"/>
  <cols>
    <col min="1" max="1" width="6.375" customWidth="1"/>
    <col min="2" max="2" width="18.75" style="18" customWidth="1"/>
    <col min="3" max="3" width="55.25" style="18" customWidth="1"/>
    <col min="4" max="4" width="18.375" style="38" customWidth="1"/>
    <col min="5" max="5" width="15.875" style="38" customWidth="1"/>
    <col min="6" max="6" width="17.375" style="9" customWidth="1"/>
    <col min="7" max="7" width="11.875" customWidth="1"/>
    <col min="8" max="8" width="11.875" style="18" customWidth="1"/>
    <col min="9" max="9" width="12.375" style="18" customWidth="1"/>
    <col min="10" max="10" width="28" style="18" customWidth="1"/>
    <col min="11" max="11" width="16.625" style="18" customWidth="1"/>
    <col min="12" max="12" width="45.25" style="31" customWidth="1"/>
    <col min="13" max="13" width="25" customWidth="1"/>
    <col min="14" max="14" width="17.875" customWidth="1"/>
    <col min="15" max="15" width="9.125" customWidth="1"/>
    <col min="16" max="16" width="10.5" customWidth="1"/>
  </cols>
  <sheetData>
    <row r="2" spans="1:18" ht="38.25" customHeight="1">
      <c r="B2" s="19" t="s">
        <v>18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8">
      <c r="A4" s="20" t="s">
        <v>8</v>
      </c>
      <c r="B4" s="21"/>
      <c r="C4" s="21"/>
      <c r="D4" s="21"/>
      <c r="E4" s="21"/>
      <c r="F4" s="21"/>
      <c r="G4" s="24"/>
      <c r="H4" s="20" t="s">
        <v>17</v>
      </c>
      <c r="I4" s="24"/>
      <c r="J4" s="20" t="s">
        <v>10</v>
      </c>
      <c r="K4" s="21"/>
      <c r="L4" s="21"/>
      <c r="M4" s="22" t="s">
        <v>11</v>
      </c>
      <c r="N4" s="22" t="s">
        <v>12</v>
      </c>
      <c r="O4" s="22" t="s">
        <v>13</v>
      </c>
    </row>
    <row r="5" spans="1:18">
      <c r="A5" s="3" t="s">
        <v>0</v>
      </c>
      <c r="B5" s="16" t="s">
        <v>7</v>
      </c>
      <c r="C5" s="16" t="s">
        <v>2</v>
      </c>
      <c r="D5" s="25" t="s">
        <v>14</v>
      </c>
      <c r="E5" s="25" t="s">
        <v>4</v>
      </c>
      <c r="F5" s="7" t="s">
        <v>3</v>
      </c>
      <c r="G5" s="3" t="s">
        <v>15</v>
      </c>
      <c r="H5" s="16" t="s">
        <v>1</v>
      </c>
      <c r="I5" s="16" t="s">
        <v>16</v>
      </c>
      <c r="J5" s="16" t="s">
        <v>5</v>
      </c>
      <c r="K5" s="16" t="s">
        <v>6</v>
      </c>
      <c r="L5" s="27" t="s">
        <v>9</v>
      </c>
      <c r="M5" s="23"/>
      <c r="N5" s="23"/>
      <c r="O5" s="23"/>
      <c r="P5" s="1"/>
      <c r="Q5" s="2"/>
      <c r="R5" s="2"/>
    </row>
    <row r="6" spans="1:18">
      <c r="A6" s="4">
        <v>1</v>
      </c>
      <c r="B6" s="11" t="s">
        <v>26</v>
      </c>
      <c r="C6" s="11" t="s">
        <v>27</v>
      </c>
      <c r="D6" s="33">
        <v>10000000</v>
      </c>
      <c r="E6" s="33">
        <v>9600000</v>
      </c>
      <c r="F6" s="12">
        <f t="shared" ref="F6" si="0">E6/D6</f>
        <v>0.96</v>
      </c>
      <c r="G6" s="13" t="s">
        <v>28</v>
      </c>
      <c r="H6" s="13" t="s">
        <v>29</v>
      </c>
      <c r="I6" s="13" t="s">
        <v>30</v>
      </c>
      <c r="J6" s="13" t="s">
        <v>31</v>
      </c>
      <c r="K6" s="13" t="s">
        <v>32</v>
      </c>
      <c r="L6" s="13" t="s">
        <v>33</v>
      </c>
      <c r="M6" s="14" t="s">
        <v>138</v>
      </c>
      <c r="N6" s="15" t="s">
        <v>140</v>
      </c>
      <c r="O6" s="5" t="s">
        <v>25</v>
      </c>
      <c r="P6" s="2"/>
      <c r="Q6" s="2"/>
      <c r="R6" s="2"/>
    </row>
    <row r="7" spans="1:18">
      <c r="A7" s="4">
        <v>2</v>
      </c>
      <c r="B7" s="11" t="s">
        <v>34</v>
      </c>
      <c r="C7" s="13" t="s">
        <v>35</v>
      </c>
      <c r="D7" s="33">
        <v>11469500</v>
      </c>
      <c r="E7" s="33">
        <v>10520300</v>
      </c>
      <c r="F7" s="12">
        <f>E7/D7</f>
        <v>0.91724137931034477</v>
      </c>
      <c r="G7" s="13" t="s">
        <v>36</v>
      </c>
      <c r="H7" s="13" t="s">
        <v>37</v>
      </c>
      <c r="I7" s="13" t="s">
        <v>38</v>
      </c>
      <c r="J7" s="13" t="s">
        <v>39</v>
      </c>
      <c r="K7" s="13" t="s">
        <v>40</v>
      </c>
      <c r="L7" s="13" t="s">
        <v>41</v>
      </c>
      <c r="M7" s="14" t="s">
        <v>138</v>
      </c>
      <c r="N7" s="15" t="s">
        <v>140</v>
      </c>
      <c r="O7" s="5" t="s">
        <v>25</v>
      </c>
    </row>
    <row r="8" spans="1:18">
      <c r="A8" s="4">
        <v>3</v>
      </c>
      <c r="B8" s="28" t="s">
        <v>155</v>
      </c>
      <c r="C8" s="32" t="s">
        <v>172</v>
      </c>
      <c r="D8" s="37">
        <v>21880000</v>
      </c>
      <c r="E8" s="37">
        <v>21000000</v>
      </c>
      <c r="F8" s="12">
        <f>E8/D8</f>
        <v>0.95978062157221211</v>
      </c>
      <c r="G8" s="30" t="s">
        <v>21</v>
      </c>
      <c r="H8" s="30" t="s">
        <v>173</v>
      </c>
      <c r="I8" s="30" t="s">
        <v>174</v>
      </c>
      <c r="J8" s="30" t="s">
        <v>175</v>
      </c>
      <c r="K8" s="30" t="s">
        <v>176</v>
      </c>
      <c r="L8" s="32" t="s">
        <v>177</v>
      </c>
      <c r="M8" s="29" t="s">
        <v>162</v>
      </c>
      <c r="N8" s="15" t="s">
        <v>140</v>
      </c>
      <c r="O8" s="5" t="s">
        <v>20</v>
      </c>
    </row>
    <row r="9" spans="1:18">
      <c r="A9" s="4">
        <v>4</v>
      </c>
      <c r="B9" s="11" t="s">
        <v>49</v>
      </c>
      <c r="C9" s="10" t="s">
        <v>50</v>
      </c>
      <c r="D9" s="34">
        <v>21879000</v>
      </c>
      <c r="E9" s="34">
        <v>21000000</v>
      </c>
      <c r="F9" s="12">
        <f>E9/D9</f>
        <v>0.95982448923625396</v>
      </c>
      <c r="G9" s="10" t="s">
        <v>21</v>
      </c>
      <c r="H9" s="10" t="s">
        <v>71</v>
      </c>
      <c r="I9" s="10" t="s">
        <v>72</v>
      </c>
      <c r="J9" s="10" t="s">
        <v>89</v>
      </c>
      <c r="K9" s="10" t="s">
        <v>106</v>
      </c>
      <c r="L9" s="10" t="s">
        <v>122</v>
      </c>
      <c r="M9" s="14" t="s">
        <v>138</v>
      </c>
      <c r="N9" s="15" t="s">
        <v>140</v>
      </c>
      <c r="O9" s="5" t="s">
        <v>25</v>
      </c>
    </row>
    <row r="10" spans="1:18">
      <c r="A10" s="4">
        <v>5</v>
      </c>
      <c r="B10" s="28" t="s">
        <v>155</v>
      </c>
      <c r="C10" s="32" t="s">
        <v>167</v>
      </c>
      <c r="D10" s="37">
        <v>1650000</v>
      </c>
      <c r="E10" s="37">
        <v>1500000</v>
      </c>
      <c r="F10" s="12">
        <f>E10/D10</f>
        <v>0.90909090909090906</v>
      </c>
      <c r="G10" s="30" t="s">
        <v>21</v>
      </c>
      <c r="H10" s="30" t="s">
        <v>168</v>
      </c>
      <c r="I10" s="30" t="s">
        <v>157</v>
      </c>
      <c r="J10" s="30" t="s">
        <v>169</v>
      </c>
      <c r="K10" s="30" t="s">
        <v>170</v>
      </c>
      <c r="L10" s="30" t="s">
        <v>171</v>
      </c>
      <c r="M10" s="29" t="s">
        <v>162</v>
      </c>
      <c r="N10" s="15" t="s">
        <v>140</v>
      </c>
      <c r="O10" s="5" t="s">
        <v>20</v>
      </c>
    </row>
    <row r="11" spans="1:18">
      <c r="A11" s="4">
        <v>6</v>
      </c>
      <c r="B11" s="11" t="s">
        <v>49</v>
      </c>
      <c r="C11" s="10" t="s">
        <v>51</v>
      </c>
      <c r="D11" s="34">
        <v>6300000</v>
      </c>
      <c r="E11" s="34">
        <v>5700000</v>
      </c>
      <c r="F11" s="12">
        <f>E11/D11</f>
        <v>0.90476190476190477</v>
      </c>
      <c r="G11" s="10" t="s">
        <v>19</v>
      </c>
      <c r="H11" s="10" t="s">
        <v>73</v>
      </c>
      <c r="I11" s="10" t="s">
        <v>74</v>
      </c>
      <c r="J11" s="10" t="s">
        <v>90</v>
      </c>
      <c r="K11" s="10" t="s">
        <v>107</v>
      </c>
      <c r="L11" s="10" t="s">
        <v>123</v>
      </c>
      <c r="M11" s="14" t="s">
        <v>138</v>
      </c>
      <c r="N11" s="15" t="s">
        <v>140</v>
      </c>
      <c r="O11" s="5" t="s">
        <v>25</v>
      </c>
    </row>
    <row r="12" spans="1:18">
      <c r="A12" s="4">
        <v>7</v>
      </c>
      <c r="B12" s="11" t="s">
        <v>49</v>
      </c>
      <c r="C12" s="10" t="s">
        <v>52</v>
      </c>
      <c r="D12" s="34">
        <v>3200000</v>
      </c>
      <c r="E12" s="34">
        <v>3000000</v>
      </c>
      <c r="F12" s="12">
        <f>E12/D12</f>
        <v>0.9375</v>
      </c>
      <c r="G12" s="10" t="s">
        <v>19</v>
      </c>
      <c r="H12" s="10" t="s">
        <v>73</v>
      </c>
      <c r="I12" s="10" t="s">
        <v>74</v>
      </c>
      <c r="J12" s="10" t="s">
        <v>90</v>
      </c>
      <c r="K12" s="10" t="s">
        <v>107</v>
      </c>
      <c r="L12" s="10" t="s">
        <v>123</v>
      </c>
      <c r="M12" s="14" t="s">
        <v>138</v>
      </c>
      <c r="N12" s="15" t="s">
        <v>140</v>
      </c>
      <c r="O12" s="5" t="s">
        <v>25</v>
      </c>
    </row>
    <row r="13" spans="1:18">
      <c r="A13" s="4">
        <v>8</v>
      </c>
      <c r="B13" s="28" t="s">
        <v>155</v>
      </c>
      <c r="C13" s="28" t="s">
        <v>156</v>
      </c>
      <c r="D13" s="37">
        <v>21794000</v>
      </c>
      <c r="E13" s="37">
        <v>21000000</v>
      </c>
      <c r="F13" s="12">
        <f>E13/D13</f>
        <v>0.96356795448288524</v>
      </c>
      <c r="G13" s="30" t="s">
        <v>21</v>
      </c>
      <c r="H13" s="30" t="s">
        <v>157</v>
      </c>
      <c r="I13" s="30" t="s">
        <v>158</v>
      </c>
      <c r="J13" s="30" t="s">
        <v>159</v>
      </c>
      <c r="K13" s="30" t="s">
        <v>160</v>
      </c>
      <c r="L13" s="32" t="s">
        <v>161</v>
      </c>
      <c r="M13" s="29" t="s">
        <v>162</v>
      </c>
      <c r="N13" s="15" t="s">
        <v>140</v>
      </c>
      <c r="O13" s="5" t="s">
        <v>20</v>
      </c>
    </row>
    <row r="14" spans="1:18">
      <c r="A14" s="4">
        <v>9</v>
      </c>
      <c r="B14" s="28" t="s">
        <v>155</v>
      </c>
      <c r="C14" s="32" t="s">
        <v>164</v>
      </c>
      <c r="D14" s="37">
        <v>4100000</v>
      </c>
      <c r="E14" s="37">
        <v>3800000</v>
      </c>
      <c r="F14" s="12">
        <f>E14/D14</f>
        <v>0.92682926829268297</v>
      </c>
      <c r="G14" s="30" t="s">
        <v>21</v>
      </c>
      <c r="H14" s="30" t="s">
        <v>165</v>
      </c>
      <c r="I14" s="30" t="s">
        <v>163</v>
      </c>
      <c r="J14" s="30" t="s">
        <v>91</v>
      </c>
      <c r="K14" s="30" t="s">
        <v>108</v>
      </c>
      <c r="L14" s="30" t="s">
        <v>166</v>
      </c>
      <c r="M14" s="29" t="s">
        <v>162</v>
      </c>
      <c r="N14" s="15" t="s">
        <v>140</v>
      </c>
      <c r="O14" s="5" t="s">
        <v>20</v>
      </c>
    </row>
    <row r="15" spans="1:18">
      <c r="A15" s="4">
        <v>10</v>
      </c>
      <c r="B15" s="11" t="s">
        <v>49</v>
      </c>
      <c r="C15" s="10" t="s">
        <v>53</v>
      </c>
      <c r="D15" s="34">
        <v>3096000</v>
      </c>
      <c r="E15" s="34">
        <v>2800000</v>
      </c>
      <c r="F15" s="12">
        <f>E15/D15</f>
        <v>0.90439276485788112</v>
      </c>
      <c r="G15" s="10" t="s">
        <v>19</v>
      </c>
      <c r="H15" s="10" t="s">
        <v>75</v>
      </c>
      <c r="I15" s="10" t="s">
        <v>76</v>
      </c>
      <c r="J15" s="10" t="s">
        <v>91</v>
      </c>
      <c r="K15" s="10" t="s">
        <v>108</v>
      </c>
      <c r="L15" s="10" t="s">
        <v>124</v>
      </c>
      <c r="M15" s="14" t="s">
        <v>138</v>
      </c>
      <c r="N15" s="15" t="s">
        <v>140</v>
      </c>
      <c r="O15" s="5" t="s">
        <v>25</v>
      </c>
    </row>
    <row r="16" spans="1:18">
      <c r="A16" s="4">
        <v>11</v>
      </c>
      <c r="B16" s="11" t="s">
        <v>49</v>
      </c>
      <c r="C16" s="10" t="s">
        <v>54</v>
      </c>
      <c r="D16" s="34">
        <v>3762000</v>
      </c>
      <c r="E16" s="34">
        <v>3498000</v>
      </c>
      <c r="F16" s="12">
        <f>E16/D16</f>
        <v>0.92982456140350878</v>
      </c>
      <c r="G16" s="10" t="s">
        <v>70</v>
      </c>
      <c r="H16" s="10" t="s">
        <v>77</v>
      </c>
      <c r="I16" s="10" t="s">
        <v>78</v>
      </c>
      <c r="J16" s="10" t="s">
        <v>92</v>
      </c>
      <c r="K16" s="10" t="s">
        <v>109</v>
      </c>
      <c r="L16" s="10" t="s">
        <v>125</v>
      </c>
      <c r="M16" s="14" t="s">
        <v>138</v>
      </c>
      <c r="N16" s="15" t="s">
        <v>140</v>
      </c>
      <c r="O16" s="5" t="s">
        <v>25</v>
      </c>
    </row>
    <row r="17" spans="1:15">
      <c r="A17" s="4">
        <v>12</v>
      </c>
      <c r="B17" s="11" t="s">
        <v>49</v>
      </c>
      <c r="C17" s="10" t="s">
        <v>56</v>
      </c>
      <c r="D17" s="34">
        <v>4422000</v>
      </c>
      <c r="E17" s="34">
        <v>3993000</v>
      </c>
      <c r="F17" s="12">
        <f>E17/D17</f>
        <v>0.90298507462686572</v>
      </c>
      <c r="G17" s="10" t="s">
        <v>19</v>
      </c>
      <c r="H17" s="10" t="s">
        <v>77</v>
      </c>
      <c r="I17" s="10" t="s">
        <v>76</v>
      </c>
      <c r="J17" s="10" t="s">
        <v>94</v>
      </c>
      <c r="K17" s="10" t="s">
        <v>111</v>
      </c>
      <c r="L17" s="10" t="s">
        <v>127</v>
      </c>
      <c r="M17" s="14" t="s">
        <v>138</v>
      </c>
      <c r="N17" s="15" t="s">
        <v>140</v>
      </c>
      <c r="O17" s="5" t="s">
        <v>25</v>
      </c>
    </row>
    <row r="18" spans="1:15">
      <c r="A18" s="4">
        <v>13</v>
      </c>
      <c r="B18" s="11" t="s">
        <v>49</v>
      </c>
      <c r="C18" s="10" t="s">
        <v>57</v>
      </c>
      <c r="D18" s="34">
        <v>3800000</v>
      </c>
      <c r="E18" s="34">
        <v>3600000</v>
      </c>
      <c r="F18" s="12">
        <f>E18/D18</f>
        <v>0.94736842105263153</v>
      </c>
      <c r="G18" s="10" t="s">
        <v>19</v>
      </c>
      <c r="H18" s="10" t="s">
        <v>81</v>
      </c>
      <c r="I18" s="10" t="s">
        <v>76</v>
      </c>
      <c r="J18" s="10" t="s">
        <v>95</v>
      </c>
      <c r="K18" s="10" t="s">
        <v>23</v>
      </c>
      <c r="L18" s="10" t="s">
        <v>24</v>
      </c>
      <c r="M18" s="14" t="s">
        <v>138</v>
      </c>
      <c r="N18" s="15" t="s">
        <v>140</v>
      </c>
      <c r="O18" s="5" t="s">
        <v>25</v>
      </c>
    </row>
    <row r="19" spans="1:15">
      <c r="A19" s="4">
        <v>14</v>
      </c>
      <c r="B19" s="11" t="s">
        <v>49</v>
      </c>
      <c r="C19" s="10" t="s">
        <v>58</v>
      </c>
      <c r="D19" s="34">
        <v>17281000</v>
      </c>
      <c r="E19" s="34">
        <v>16400000</v>
      </c>
      <c r="F19" s="12">
        <f>E19/D19</f>
        <v>0.94901915398414438</v>
      </c>
      <c r="G19" s="10" t="s">
        <v>19</v>
      </c>
      <c r="H19" s="10" t="s">
        <v>81</v>
      </c>
      <c r="I19" s="10" t="s">
        <v>82</v>
      </c>
      <c r="J19" s="10" t="s">
        <v>96</v>
      </c>
      <c r="K19" s="10" t="s">
        <v>112</v>
      </c>
      <c r="L19" s="10" t="s">
        <v>128</v>
      </c>
      <c r="M19" s="14" t="s">
        <v>138</v>
      </c>
      <c r="N19" s="15" t="s">
        <v>140</v>
      </c>
      <c r="O19" s="5" t="s">
        <v>25</v>
      </c>
    </row>
    <row r="20" spans="1:15">
      <c r="A20" s="4">
        <v>15</v>
      </c>
      <c r="B20" s="11" t="s">
        <v>49</v>
      </c>
      <c r="C20" s="10" t="s">
        <v>59</v>
      </c>
      <c r="D20" s="34">
        <v>14340000</v>
      </c>
      <c r="E20" s="34">
        <v>14340000</v>
      </c>
      <c r="F20" s="12">
        <f>E20/D20</f>
        <v>1</v>
      </c>
      <c r="G20" s="10" t="s">
        <v>19</v>
      </c>
      <c r="H20" s="10" t="s">
        <v>81</v>
      </c>
      <c r="I20" s="10" t="s">
        <v>83</v>
      </c>
      <c r="J20" s="10" t="s">
        <v>97</v>
      </c>
      <c r="K20" s="10" t="s">
        <v>113</v>
      </c>
      <c r="L20" s="10" t="s">
        <v>129</v>
      </c>
      <c r="M20" s="14" t="s">
        <v>138</v>
      </c>
      <c r="N20" s="15" t="s">
        <v>140</v>
      </c>
      <c r="O20" s="5" t="s">
        <v>25</v>
      </c>
    </row>
    <row r="21" spans="1:15">
      <c r="A21" s="4">
        <v>16</v>
      </c>
      <c r="B21" s="11" t="s">
        <v>49</v>
      </c>
      <c r="C21" s="10" t="s">
        <v>55</v>
      </c>
      <c r="D21" s="34">
        <v>21879000</v>
      </c>
      <c r="E21" s="34">
        <v>21500000</v>
      </c>
      <c r="F21" s="12">
        <f>E21/D21</f>
        <v>0.98267745326568856</v>
      </c>
      <c r="G21" s="10" t="s">
        <v>70</v>
      </c>
      <c r="H21" s="10" t="s">
        <v>79</v>
      </c>
      <c r="I21" s="10" t="s">
        <v>80</v>
      </c>
      <c r="J21" s="10" t="s">
        <v>93</v>
      </c>
      <c r="K21" s="10" t="s">
        <v>110</v>
      </c>
      <c r="L21" s="10" t="s">
        <v>126</v>
      </c>
      <c r="M21" s="10" t="s">
        <v>139</v>
      </c>
      <c r="N21" s="15" t="s">
        <v>140</v>
      </c>
      <c r="O21" s="5" t="s">
        <v>25</v>
      </c>
    </row>
    <row r="22" spans="1:15">
      <c r="A22" s="4">
        <v>17</v>
      </c>
      <c r="B22" s="11" t="s">
        <v>49</v>
      </c>
      <c r="C22" s="10" t="s">
        <v>60</v>
      </c>
      <c r="D22" s="34">
        <v>3260000</v>
      </c>
      <c r="E22" s="34">
        <v>3090000</v>
      </c>
      <c r="F22" s="12">
        <f>E22/D22</f>
        <v>0.94785276073619629</v>
      </c>
      <c r="G22" s="10" t="s">
        <v>19</v>
      </c>
      <c r="H22" s="10" t="s">
        <v>79</v>
      </c>
      <c r="I22" s="10" t="s">
        <v>84</v>
      </c>
      <c r="J22" s="10" t="s">
        <v>98</v>
      </c>
      <c r="K22" s="10" t="s">
        <v>114</v>
      </c>
      <c r="L22" s="10" t="s">
        <v>130</v>
      </c>
      <c r="M22" s="14" t="s">
        <v>138</v>
      </c>
      <c r="N22" s="15" t="s">
        <v>140</v>
      </c>
      <c r="O22" s="5" t="s">
        <v>25</v>
      </c>
    </row>
    <row r="23" spans="1:15">
      <c r="A23" s="4">
        <v>18</v>
      </c>
      <c r="B23" s="11" t="s">
        <v>49</v>
      </c>
      <c r="C23" s="10" t="s">
        <v>61</v>
      </c>
      <c r="D23" s="34">
        <v>44762000</v>
      </c>
      <c r="E23" s="34">
        <v>42000000</v>
      </c>
      <c r="F23" s="12">
        <f>E23/D23</f>
        <v>0.93829587596622133</v>
      </c>
      <c r="G23" s="10" t="s">
        <v>70</v>
      </c>
      <c r="H23" s="10" t="s">
        <v>79</v>
      </c>
      <c r="I23" s="10" t="s">
        <v>84</v>
      </c>
      <c r="J23" s="10" t="s">
        <v>99</v>
      </c>
      <c r="K23" s="10" t="s">
        <v>115</v>
      </c>
      <c r="L23" s="10" t="s">
        <v>131</v>
      </c>
      <c r="M23" s="10" t="s">
        <v>139</v>
      </c>
      <c r="N23" s="15" t="s">
        <v>140</v>
      </c>
      <c r="O23" s="29" t="s">
        <v>25</v>
      </c>
    </row>
    <row r="24" spans="1:15">
      <c r="A24" s="4">
        <v>19</v>
      </c>
      <c r="B24" s="11" t="s">
        <v>49</v>
      </c>
      <c r="C24" s="10" t="s">
        <v>62</v>
      </c>
      <c r="D24" s="34">
        <v>14630000</v>
      </c>
      <c r="E24" s="34">
        <v>14630000</v>
      </c>
      <c r="F24" s="12">
        <f>E24/D24</f>
        <v>1</v>
      </c>
      <c r="G24" s="10" t="s">
        <v>19</v>
      </c>
      <c r="H24" s="10" t="s">
        <v>78</v>
      </c>
      <c r="I24" s="10" t="s">
        <v>85</v>
      </c>
      <c r="J24" s="10" t="s">
        <v>100</v>
      </c>
      <c r="K24" s="10" t="s">
        <v>116</v>
      </c>
      <c r="L24" s="10" t="s">
        <v>132</v>
      </c>
      <c r="M24" s="14" t="s">
        <v>138</v>
      </c>
      <c r="N24" s="15" t="s">
        <v>140</v>
      </c>
      <c r="O24" s="5" t="s">
        <v>25</v>
      </c>
    </row>
    <row r="25" spans="1:15">
      <c r="A25" s="4">
        <v>20</v>
      </c>
      <c r="B25" s="11" t="s">
        <v>49</v>
      </c>
      <c r="C25" s="10" t="s">
        <v>63</v>
      </c>
      <c r="D25" s="34">
        <v>2179000</v>
      </c>
      <c r="E25" s="34">
        <v>1980000</v>
      </c>
      <c r="F25" s="12">
        <f>E25/D25</f>
        <v>0.90867370353373111</v>
      </c>
      <c r="G25" s="10" t="s">
        <v>70</v>
      </c>
      <c r="H25" s="10" t="s">
        <v>86</v>
      </c>
      <c r="I25" s="10" t="s">
        <v>76</v>
      </c>
      <c r="J25" s="10" t="s">
        <v>92</v>
      </c>
      <c r="K25" s="10" t="s">
        <v>109</v>
      </c>
      <c r="L25" s="10" t="s">
        <v>125</v>
      </c>
      <c r="M25" s="10" t="s">
        <v>138</v>
      </c>
      <c r="N25" s="15" t="s">
        <v>140</v>
      </c>
      <c r="O25" s="5" t="s">
        <v>25</v>
      </c>
    </row>
    <row r="26" spans="1:15">
      <c r="A26" s="28">
        <v>21</v>
      </c>
      <c r="B26" s="11" t="s">
        <v>49</v>
      </c>
      <c r="C26" s="10" t="s">
        <v>64</v>
      </c>
      <c r="D26" s="34">
        <v>3432000</v>
      </c>
      <c r="E26" s="34">
        <v>2888000</v>
      </c>
      <c r="F26" s="12">
        <f>E26/D26</f>
        <v>0.84149184149184153</v>
      </c>
      <c r="G26" s="10" t="s">
        <v>19</v>
      </c>
      <c r="H26" s="10" t="s">
        <v>86</v>
      </c>
      <c r="I26" s="10" t="s">
        <v>84</v>
      </c>
      <c r="J26" s="10" t="s">
        <v>101</v>
      </c>
      <c r="K26" s="10" t="s">
        <v>117</v>
      </c>
      <c r="L26" s="10" t="s">
        <v>133</v>
      </c>
      <c r="M26" s="14" t="s">
        <v>138</v>
      </c>
      <c r="N26" s="15" t="s">
        <v>140</v>
      </c>
      <c r="O26" s="29" t="s">
        <v>25</v>
      </c>
    </row>
    <row r="27" spans="1:15">
      <c r="A27" s="28">
        <v>22</v>
      </c>
      <c r="B27" s="26" t="s">
        <v>141</v>
      </c>
      <c r="C27" s="26" t="s">
        <v>142</v>
      </c>
      <c r="D27" s="35">
        <v>19500000</v>
      </c>
      <c r="E27" s="35">
        <v>18800000</v>
      </c>
      <c r="F27" s="8">
        <f>E27/D27</f>
        <v>0.96410256410256412</v>
      </c>
      <c r="G27" s="26" t="s">
        <v>144</v>
      </c>
      <c r="H27" s="26" t="s">
        <v>148</v>
      </c>
      <c r="I27" s="26" t="s">
        <v>149</v>
      </c>
      <c r="J27" s="26" t="s">
        <v>145</v>
      </c>
      <c r="K27" s="26" t="s">
        <v>146</v>
      </c>
      <c r="L27" s="26" t="s">
        <v>147</v>
      </c>
      <c r="M27" s="14" t="s">
        <v>138</v>
      </c>
      <c r="N27" s="26" t="s">
        <v>140</v>
      </c>
      <c r="O27" s="6" t="s">
        <v>20</v>
      </c>
    </row>
    <row r="28" spans="1:15">
      <c r="A28" s="28">
        <v>23</v>
      </c>
      <c r="B28" s="11" t="s">
        <v>49</v>
      </c>
      <c r="C28" s="10" t="s">
        <v>65</v>
      </c>
      <c r="D28" s="34">
        <v>8600000</v>
      </c>
      <c r="E28" s="34">
        <v>7980000</v>
      </c>
      <c r="F28" s="12">
        <f>E28/D28</f>
        <v>0.9279069767441861</v>
      </c>
      <c r="G28" s="10" t="s">
        <v>70</v>
      </c>
      <c r="H28" s="10" t="s">
        <v>76</v>
      </c>
      <c r="I28" s="10" t="s">
        <v>84</v>
      </c>
      <c r="J28" s="10" t="s">
        <v>102</v>
      </c>
      <c r="K28" s="10" t="s">
        <v>118</v>
      </c>
      <c r="L28" s="10" t="s">
        <v>134</v>
      </c>
      <c r="M28" s="14" t="s">
        <v>138</v>
      </c>
      <c r="N28" s="15" t="s">
        <v>140</v>
      </c>
      <c r="O28" s="29" t="s">
        <v>25</v>
      </c>
    </row>
    <row r="29" spans="1:15">
      <c r="A29" s="28">
        <v>24</v>
      </c>
      <c r="B29" s="11" t="s">
        <v>49</v>
      </c>
      <c r="C29" s="10" t="s">
        <v>66</v>
      </c>
      <c r="D29" s="34">
        <v>3806000</v>
      </c>
      <c r="E29" s="34">
        <v>3586000</v>
      </c>
      <c r="F29" s="12">
        <f>E29/D29</f>
        <v>0.94219653179190754</v>
      </c>
      <c r="G29" s="10" t="s">
        <v>21</v>
      </c>
      <c r="H29" s="10" t="s">
        <v>84</v>
      </c>
      <c r="I29" s="10" t="s">
        <v>87</v>
      </c>
      <c r="J29" s="10" t="s">
        <v>103</v>
      </c>
      <c r="K29" s="10" t="s">
        <v>119</v>
      </c>
      <c r="L29" s="10" t="s">
        <v>135</v>
      </c>
      <c r="M29" s="14" t="s">
        <v>138</v>
      </c>
      <c r="N29" s="15" t="s">
        <v>140</v>
      </c>
      <c r="O29" s="5" t="s">
        <v>25</v>
      </c>
    </row>
    <row r="30" spans="1:15">
      <c r="A30" s="40">
        <v>25</v>
      </c>
      <c r="B30" s="26" t="s">
        <v>141</v>
      </c>
      <c r="C30" s="26" t="s">
        <v>143</v>
      </c>
      <c r="D30" s="36">
        <v>30000000</v>
      </c>
      <c r="E30" s="36">
        <v>30000000</v>
      </c>
      <c r="F30" s="8">
        <f>E30/D30</f>
        <v>1</v>
      </c>
      <c r="G30" s="26" t="s">
        <v>144</v>
      </c>
      <c r="H30" s="26" t="s">
        <v>150</v>
      </c>
      <c r="I30" s="26" t="s">
        <v>151</v>
      </c>
      <c r="J30" s="26" t="s">
        <v>152</v>
      </c>
      <c r="K30" s="26" t="s">
        <v>153</v>
      </c>
      <c r="L30" s="31" t="s">
        <v>154</v>
      </c>
      <c r="M30" s="14" t="s">
        <v>138</v>
      </c>
      <c r="N30" s="26" t="s">
        <v>140</v>
      </c>
      <c r="O30" s="17"/>
    </row>
    <row r="31" spans="1:15">
      <c r="A31" s="40">
        <v>26</v>
      </c>
      <c r="B31" s="11" t="s">
        <v>49</v>
      </c>
      <c r="C31" s="10" t="s">
        <v>67</v>
      </c>
      <c r="D31" s="34">
        <v>50000000</v>
      </c>
      <c r="E31" s="34">
        <v>45000000</v>
      </c>
      <c r="F31" s="12">
        <f>E31/D31</f>
        <v>0.9</v>
      </c>
      <c r="G31" s="10" t="s">
        <v>70</v>
      </c>
      <c r="H31" s="39" t="s">
        <v>83</v>
      </c>
      <c r="I31" s="10" t="s">
        <v>22</v>
      </c>
      <c r="J31" s="10" t="s">
        <v>104</v>
      </c>
      <c r="K31" s="10" t="s">
        <v>120</v>
      </c>
      <c r="L31" s="39" t="s">
        <v>136</v>
      </c>
      <c r="M31" s="14" t="s">
        <v>138</v>
      </c>
      <c r="N31" s="15" t="s">
        <v>140</v>
      </c>
      <c r="O31" s="6" t="s">
        <v>20</v>
      </c>
    </row>
    <row r="32" spans="1:15">
      <c r="A32" s="40">
        <v>27</v>
      </c>
      <c r="B32" s="10" t="s">
        <v>69</v>
      </c>
      <c r="C32" s="10" t="s">
        <v>68</v>
      </c>
      <c r="D32" s="34">
        <v>18150000</v>
      </c>
      <c r="E32" s="34">
        <v>17800000</v>
      </c>
      <c r="F32" s="12">
        <f>E32/D32</f>
        <v>0.9807162534435262</v>
      </c>
      <c r="G32" s="10" t="s">
        <v>21</v>
      </c>
      <c r="H32" s="10" t="s">
        <v>87</v>
      </c>
      <c r="I32" s="10" t="s">
        <v>88</v>
      </c>
      <c r="J32" s="10" t="s">
        <v>105</v>
      </c>
      <c r="K32" s="10" t="s">
        <v>121</v>
      </c>
      <c r="L32" s="10" t="s">
        <v>137</v>
      </c>
      <c r="M32" s="14" t="s">
        <v>138</v>
      </c>
      <c r="N32" s="15" t="s">
        <v>140</v>
      </c>
      <c r="O32" s="6" t="s">
        <v>20</v>
      </c>
    </row>
    <row r="33" spans="1:15">
      <c r="A33" s="40">
        <v>28</v>
      </c>
      <c r="B33" s="11" t="s">
        <v>26</v>
      </c>
      <c r="C33" s="13" t="s">
        <v>42</v>
      </c>
      <c r="D33" s="33">
        <v>48411368</v>
      </c>
      <c r="E33" s="33">
        <v>45430000</v>
      </c>
      <c r="F33" s="12">
        <f>E33/D33</f>
        <v>0.93841595222014795</v>
      </c>
      <c r="G33" s="13" t="s">
        <v>43</v>
      </c>
      <c r="H33" s="13" t="s">
        <v>44</v>
      </c>
      <c r="I33" s="13" t="s">
        <v>45</v>
      </c>
      <c r="J33" s="13" t="s">
        <v>46</v>
      </c>
      <c r="K33" s="13" t="s">
        <v>47</v>
      </c>
      <c r="L33" s="13" t="s">
        <v>48</v>
      </c>
      <c r="M33" s="10" t="s">
        <v>139</v>
      </c>
      <c r="N33" s="15" t="s">
        <v>140</v>
      </c>
      <c r="O33" s="29" t="s">
        <v>25</v>
      </c>
    </row>
  </sheetData>
  <sortState ref="B7:O34">
    <sortCondition ref="H7:H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2020-03-09T02:58:09Z</dcterms:modified>
</cp:coreProperties>
</file>