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바보최\2018\감사\공개\회계\직책업무추진비\3.4분기\"/>
    </mc:Choice>
  </mc:AlternateContent>
  <bookViews>
    <workbookView xWindow="600" yWindow="30" windowWidth="21990" windowHeight="13035" tabRatio="951"/>
  </bookViews>
  <sheets>
    <sheet name="시책" sheetId="28" r:id="rId1"/>
    <sheet name="기관" sheetId="26" r:id="rId2"/>
    <sheet name="Sheet1" sheetId="19" r:id="rId3"/>
  </sheets>
  <definedNames>
    <definedName name="_xlnm.Print_Area" localSheetId="1">기관!$A$1:$N$24</definedName>
    <definedName name="_xlnm.Print_Titles" localSheetId="1">기관!$1:$7</definedName>
    <definedName name="_xlnm.Print_Titles" localSheetId="0">시책!$1:$6</definedName>
  </definedNames>
  <calcPr calcId="152511"/>
</workbook>
</file>

<file path=xl/calcChain.xml><?xml version="1.0" encoding="utf-8"?>
<calcChain xmlns="http://schemas.openxmlformats.org/spreadsheetml/2006/main">
  <c r="G23" i="26" l="1"/>
  <c r="G13" i="28" l="1"/>
  <c r="G17" i="26"/>
  <c r="G17" i="28" l="1"/>
  <c r="G10" i="28"/>
  <c r="G12" i="26"/>
</calcChain>
</file>

<file path=xl/sharedStrings.xml><?xml version="1.0" encoding="utf-8"?>
<sst xmlns="http://schemas.openxmlformats.org/spreadsheetml/2006/main" count="166" uniqueCount="136">
  <si>
    <t>집행액</t>
    <phoneticPr fontId="3" type="noConversion"/>
  </si>
  <si>
    <t>비고</t>
    <phoneticPr fontId="3" type="noConversion"/>
  </si>
  <si>
    <t>내           역</t>
    <phoneticPr fontId="3" type="noConversion"/>
  </si>
  <si>
    <t>거래처명</t>
    <phoneticPr fontId="3" type="noConversion"/>
  </si>
  <si>
    <t>사용자</t>
    <phoneticPr fontId="3" type="noConversion"/>
  </si>
  <si>
    <t>적                   요</t>
    <phoneticPr fontId="3" type="noConversion"/>
  </si>
  <si>
    <t>사
용
일</t>
    <phoneticPr fontId="3" type="noConversion"/>
  </si>
  <si>
    <t>참석대상</t>
    <phoneticPr fontId="3" type="noConversion"/>
  </si>
  <si>
    <t>가맹점명</t>
    <phoneticPr fontId="3" type="noConversion"/>
  </si>
  <si>
    <t>대표자</t>
    <phoneticPr fontId="3" type="noConversion"/>
  </si>
  <si>
    <t>주  소</t>
    <phoneticPr fontId="3" type="noConversion"/>
  </si>
  <si>
    <t>합                계</t>
    <phoneticPr fontId="3" type="noConversion"/>
  </si>
  <si>
    <t>기관업무추진비 사용내역서</t>
    <phoneticPr fontId="3" type="noConversion"/>
  </si>
  <si>
    <t>No.</t>
    <phoneticPr fontId="3" type="noConversion"/>
  </si>
  <si>
    <t>월</t>
    <phoneticPr fontId="3" type="noConversion"/>
  </si>
  <si>
    <t>○</t>
    <phoneticPr fontId="3" type="noConversion"/>
  </si>
  <si>
    <t>관장</t>
    <phoneticPr fontId="3" type="noConversion"/>
  </si>
  <si>
    <t>시책업무추진비 사용내역서</t>
    <phoneticPr fontId="3" type="noConversion"/>
  </si>
  <si>
    <t>관장</t>
    <phoneticPr fontId="3" type="noConversion"/>
  </si>
  <si>
    <t>팀장</t>
    <phoneticPr fontId="3" type="noConversion"/>
  </si>
  <si>
    <t>관장</t>
    <phoneticPr fontId="3" type="noConversion"/>
  </si>
  <si>
    <t>옛나루터</t>
    <phoneticPr fontId="3" type="noConversion"/>
  </si>
  <si>
    <t>관장 외 17명</t>
    <phoneticPr fontId="3" type="noConversion"/>
  </si>
  <si>
    <t>돼지마을</t>
    <phoneticPr fontId="3" type="noConversion"/>
  </si>
  <si>
    <t>○ 예산과목 : 실학박물관(장) - 일반관리비(관) - 일반관리비(항) - 제경비(목) - 시책업무추진비</t>
    <phoneticPr fontId="3" type="noConversion"/>
  </si>
  <si>
    <t>○ 예산과목 : 실학박물관(장) - 일반관리비(관) - 일반관리비(항) - 제경비(목) - 기관업무추진비</t>
    <phoneticPr fontId="3" type="noConversion"/>
  </si>
  <si>
    <t>팀장</t>
    <phoneticPr fontId="3" type="noConversion"/>
  </si>
  <si>
    <t>성산집</t>
    <phoneticPr fontId="3" type="noConversion"/>
  </si>
  <si>
    <t>박재순</t>
    <phoneticPr fontId="3" type="noConversion"/>
  </si>
  <si>
    <t>조안면 능내 482</t>
    <phoneticPr fontId="3" type="noConversion"/>
  </si>
  <si>
    <t>관장 외 9명</t>
    <phoneticPr fontId="3" type="noConversion"/>
  </si>
  <si>
    <t>7.2</t>
    <phoneticPr fontId="3" type="noConversion"/>
  </si>
  <si>
    <t>인사발령 환송 및 환영</t>
    <phoneticPr fontId="3" type="noConversion"/>
  </si>
  <si>
    <t>7.2</t>
    <phoneticPr fontId="3" type="noConversion"/>
  </si>
  <si>
    <t>관장 외19명</t>
    <phoneticPr fontId="3" type="noConversion"/>
  </si>
  <si>
    <t>이나경송탄부대찌게</t>
    <phoneticPr fontId="3" type="noConversion"/>
  </si>
  <si>
    <t>이나경</t>
    <phoneticPr fontId="3" type="noConversion"/>
  </si>
  <si>
    <t>수원 팔당 요원로307번길47</t>
    <phoneticPr fontId="3" type="noConversion"/>
  </si>
  <si>
    <t>100년축산 세곡지점</t>
    <phoneticPr fontId="3" type="noConversion"/>
  </si>
  <si>
    <t>채형석</t>
    <phoneticPr fontId="3" type="noConversion"/>
  </si>
  <si>
    <t>성남 수정구 신촌동 182-1</t>
    <phoneticPr fontId="3" type="noConversion"/>
  </si>
  <si>
    <t>7.19</t>
    <phoneticPr fontId="3" type="noConversion"/>
  </si>
  <si>
    <t>직원 빙부상 조의금</t>
    <phoneticPr fontId="3" type="noConversion"/>
  </si>
  <si>
    <t>관장</t>
    <phoneticPr fontId="3" type="noConversion"/>
  </si>
  <si>
    <t>현금</t>
    <phoneticPr fontId="3" type="noConversion"/>
  </si>
  <si>
    <t>수원 팔달 인계로 178</t>
    <phoneticPr fontId="3" type="noConversion"/>
  </si>
  <si>
    <t>이상규</t>
    <phoneticPr fontId="3" type="noConversion"/>
  </si>
  <si>
    <t>7.31</t>
    <phoneticPr fontId="3" type="noConversion"/>
  </si>
  <si>
    <t>동동푸드</t>
    <phoneticPr fontId="3" type="noConversion"/>
  </si>
  <si>
    <t>권정오</t>
    <phoneticPr fontId="3" type="noConversion"/>
  </si>
  <si>
    <t>와부읍 경강로 908</t>
    <phoneticPr fontId="3" type="noConversion"/>
  </si>
  <si>
    <t>8.1</t>
    <phoneticPr fontId="3" type="noConversion"/>
  </si>
  <si>
    <t>김밥천국</t>
    <phoneticPr fontId="3" type="noConversion"/>
  </si>
  <si>
    <t>김경화</t>
    <phoneticPr fontId="3" type="noConversion"/>
  </si>
  <si>
    <t>먕서면 양수로141-1</t>
    <phoneticPr fontId="3" type="noConversion"/>
  </si>
  <si>
    <t>특별기획전  전시 개막 행사 준비</t>
    <phoneticPr fontId="3" type="noConversion"/>
  </si>
  <si>
    <t>8.20</t>
    <phoneticPr fontId="3" type="noConversion"/>
  </si>
  <si>
    <t>실학 패밀리 집행부 협의</t>
    <phoneticPr fontId="3" type="noConversion"/>
  </si>
  <si>
    <t>김명자낙지마당</t>
    <phoneticPr fontId="3" type="noConversion"/>
  </si>
  <si>
    <t>오승도</t>
    <phoneticPr fontId="3" type="noConversion"/>
  </si>
  <si>
    <t>양평군 목왕로39</t>
    <phoneticPr fontId="3" type="noConversion"/>
  </si>
  <si>
    <t>8.16</t>
    <phoneticPr fontId="3" type="noConversion"/>
  </si>
  <si>
    <t xml:space="preserve">월간업무헙의 </t>
    <phoneticPr fontId="3" type="noConversion"/>
  </si>
  <si>
    <t>관장 외 4명</t>
    <phoneticPr fontId="3" type="noConversion"/>
  </si>
  <si>
    <t>관장 외 5명</t>
    <phoneticPr fontId="3" type="noConversion"/>
  </si>
  <si>
    <t>조경란</t>
    <phoneticPr fontId="3" type="noConversion"/>
  </si>
  <si>
    <t>양서면 양수로172-4</t>
    <phoneticPr fontId="3" type="noConversion"/>
  </si>
  <si>
    <t>8.27</t>
    <phoneticPr fontId="3" type="noConversion"/>
  </si>
  <si>
    <t>관장 외 6명</t>
    <phoneticPr fontId="3" type="noConversion"/>
  </si>
  <si>
    <t>관장</t>
    <phoneticPr fontId="3" type="noConversion"/>
  </si>
  <si>
    <t>관장</t>
    <phoneticPr fontId="3" type="noConversion"/>
  </si>
  <si>
    <t>팀장 외 10명</t>
    <phoneticPr fontId="3" type="noConversion"/>
  </si>
  <si>
    <t>성산집</t>
    <phoneticPr fontId="3" type="noConversion"/>
  </si>
  <si>
    <t>박재준</t>
    <phoneticPr fontId="3" type="noConversion"/>
  </si>
  <si>
    <t>조안면 능내 482</t>
    <phoneticPr fontId="3" type="noConversion"/>
  </si>
  <si>
    <t>9.11</t>
    <phoneticPr fontId="3" type="noConversion"/>
  </si>
  <si>
    <t>9.10</t>
    <phoneticPr fontId="3" type="noConversion"/>
  </si>
  <si>
    <t>팀장 외 13명</t>
    <phoneticPr fontId="3" type="noConversion"/>
  </si>
  <si>
    <t>부서장 협의</t>
    <phoneticPr fontId="3" type="noConversion"/>
  </si>
  <si>
    <t>관장 외 2명</t>
    <phoneticPr fontId="3" type="noConversion"/>
  </si>
  <si>
    <t>김명숙</t>
    <phoneticPr fontId="3" type="noConversion"/>
  </si>
  <si>
    <t>양서면 양수리987</t>
    <phoneticPr fontId="3" type="noConversion"/>
  </si>
  <si>
    <t>9.19</t>
    <phoneticPr fontId="3" type="noConversion"/>
  </si>
  <si>
    <t>관장 외 11명</t>
    <phoneticPr fontId="3" type="noConversion"/>
  </si>
  <si>
    <t>7.10</t>
    <phoneticPr fontId="3" type="noConversion"/>
  </si>
  <si>
    <t>관장 외5명</t>
    <phoneticPr fontId="3" type="noConversion"/>
  </si>
  <si>
    <t>7.27</t>
    <phoneticPr fontId="3" type="noConversion"/>
  </si>
  <si>
    <t>관장 외 16명</t>
    <phoneticPr fontId="3" type="noConversion"/>
  </si>
  <si>
    <t>관장</t>
    <phoneticPr fontId="3" type="noConversion"/>
  </si>
  <si>
    <t>별난버섯집</t>
    <phoneticPr fontId="3" type="noConversion"/>
  </si>
  <si>
    <t>이정순</t>
    <phoneticPr fontId="3" type="noConversion"/>
  </si>
  <si>
    <t>노안면 능내 471-8</t>
    <phoneticPr fontId="3" type="noConversion"/>
  </si>
  <si>
    <t>관장 외 4명</t>
    <phoneticPr fontId="3" type="noConversion"/>
  </si>
  <si>
    <t>영천식당</t>
    <phoneticPr fontId="3" type="noConversion"/>
  </si>
  <si>
    <t>임태선</t>
    <phoneticPr fontId="3" type="noConversion"/>
  </si>
  <si>
    <t>팔달구 인계동1126-12</t>
    <phoneticPr fontId="3" type="noConversion"/>
  </si>
  <si>
    <t xml:space="preserve">관장 외 </t>
    <phoneticPr fontId="3" type="noConversion"/>
  </si>
  <si>
    <t>관장</t>
    <phoneticPr fontId="3" type="noConversion"/>
  </si>
  <si>
    <t>양수꽃방</t>
    <phoneticPr fontId="3" type="noConversion"/>
  </si>
  <si>
    <t>박광휘</t>
    <phoneticPr fontId="3" type="noConversion"/>
  </si>
  <si>
    <t>양서면 양수리1037</t>
    <phoneticPr fontId="3" type="noConversion"/>
  </si>
  <si>
    <t>9.14</t>
    <phoneticPr fontId="3" type="noConversion"/>
  </si>
  <si>
    <t>하남돼지집</t>
    <phoneticPr fontId="3" type="noConversion"/>
  </si>
  <si>
    <t>박호열</t>
    <phoneticPr fontId="3" type="noConversion"/>
  </si>
  <si>
    <t>와부읍 덕소로116-23</t>
    <phoneticPr fontId="3" type="noConversion"/>
  </si>
  <si>
    <t>석실한우마을</t>
    <phoneticPr fontId="3" type="noConversion"/>
  </si>
  <si>
    <t>오용진</t>
    <phoneticPr fontId="3" type="noConversion"/>
  </si>
  <si>
    <t>와부읍 수레로40-2</t>
    <phoneticPr fontId="3" type="noConversion"/>
  </si>
  <si>
    <t>관계 기관 부서장 협의</t>
    <phoneticPr fontId="3" type="noConversion"/>
  </si>
  <si>
    <t>8.17</t>
    <phoneticPr fontId="3" type="noConversion"/>
  </si>
  <si>
    <t>인터파크 외6</t>
    <phoneticPr fontId="3" type="noConversion"/>
  </si>
  <si>
    <t>9.19</t>
    <phoneticPr fontId="3" type="noConversion"/>
  </si>
  <si>
    <t>실학패밀리 추석 선물 구매</t>
    <phoneticPr fontId="3" type="noConversion"/>
  </si>
  <si>
    <t>관장</t>
    <phoneticPr fontId="3" type="noConversion"/>
  </si>
  <si>
    <t>경기도장애인생산품판매시설</t>
    <phoneticPr fontId="3" type="noConversion"/>
  </si>
  <si>
    <t>원부규</t>
    <phoneticPr fontId="3" type="noConversion"/>
  </si>
  <si>
    <t>권선구 서수원로130</t>
    <phoneticPr fontId="3" type="noConversion"/>
  </si>
  <si>
    <t>9.27</t>
    <phoneticPr fontId="3" type="noConversion"/>
  </si>
  <si>
    <t>직원 시모상 조의금</t>
    <phoneticPr fontId="3" type="noConversion"/>
  </si>
  <si>
    <t>관장</t>
    <phoneticPr fontId="3" type="noConversion"/>
  </si>
  <si>
    <t>관장</t>
    <phoneticPr fontId="3" type="noConversion"/>
  </si>
  <si>
    <t>팔달구 인계로178</t>
    <phoneticPr fontId="3" type="noConversion"/>
  </si>
  <si>
    <t>현금</t>
    <phoneticPr fontId="3" type="noConversion"/>
  </si>
  <si>
    <t xml:space="preserve">관장 외6명 </t>
    <phoneticPr fontId="3" type="noConversion"/>
  </si>
  <si>
    <t>신입사원 교육 간담회</t>
    <phoneticPr fontId="3" type="noConversion"/>
  </si>
  <si>
    <t>원**</t>
    <phoneticPr fontId="3" type="noConversion"/>
  </si>
  <si>
    <t>부서업무 회의</t>
    <phoneticPr fontId="3" type="noConversion"/>
  </si>
  <si>
    <t>직원 이**  모친상 조화</t>
    <phoneticPr fontId="3" type="noConversion"/>
  </si>
  <si>
    <t>기획운영팀 업무회의</t>
    <phoneticPr fontId="3" type="noConversion"/>
  </si>
  <si>
    <t>학예팀 업무회의</t>
    <phoneticPr fontId="3" type="noConversion"/>
  </si>
  <si>
    <t>정**</t>
    <phoneticPr fontId="3" type="noConversion"/>
  </si>
  <si>
    <t>외부 교육강사 업무 협의</t>
    <phoneticPr fontId="3" type="noConversion"/>
  </si>
  <si>
    <t>실학패밀리 하반기 업무 협의</t>
    <phoneticPr fontId="3" type="noConversion"/>
  </si>
  <si>
    <t xml:space="preserve">관계 기관장  퇴임 기념 </t>
    <phoneticPr fontId="3" type="noConversion"/>
  </si>
  <si>
    <t>관계 기관  업무  협의회</t>
    <phoneticPr fontId="3" type="noConversion"/>
  </si>
  <si>
    <t>지역 작가 업무 협의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</si>
</sst>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&quot;/&quot;d;@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8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14"/>
      <name val="돋움"/>
      <family val="3"/>
      <charset val="129"/>
    </font>
    <font>
      <b/>
      <sz val="12"/>
      <name val="굴림"/>
      <family val="3"/>
      <charset val="129"/>
    </font>
    <font>
      <b/>
      <sz val="11"/>
      <name val="굴림"/>
      <family val="3"/>
      <charset val="129"/>
    </font>
    <font>
      <sz val="12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41" fontId="4" fillId="0" borderId="0" xfId="1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41" fontId="4" fillId="0" borderId="0" xfId="1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</xf>
    <xf numFmtId="41" fontId="0" fillId="0" borderId="0" xfId="1" applyFont="1" applyFill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/>
    </xf>
    <xf numFmtId="41" fontId="7" fillId="0" borderId="11" xfId="1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Protection="1">
      <alignment vertical="center"/>
    </xf>
    <xf numFmtId="0" fontId="6" fillId="0" borderId="10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41" fontId="0" fillId="0" borderId="3" xfId="1" applyFont="1" applyFill="1" applyBorder="1" applyProtection="1">
      <alignment vertical="center"/>
    </xf>
    <xf numFmtId="0" fontId="0" fillId="0" borderId="1" xfId="0" applyFill="1" applyBorder="1" applyProtection="1">
      <alignment vertical="center"/>
    </xf>
    <xf numFmtId="41" fontId="0" fillId="0" borderId="1" xfId="1" applyFont="1" applyFill="1" applyBorder="1" applyProtection="1">
      <alignment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49" fontId="0" fillId="0" borderId="3" xfId="0" applyNumberFormat="1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0" fillId="0" borderId="22" xfId="0" applyNumberFormat="1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41" fontId="0" fillId="0" borderId="22" xfId="1" applyFont="1" applyFill="1" applyBorder="1" applyProtection="1">
      <alignment vertical="center"/>
    </xf>
    <xf numFmtId="0" fontId="4" fillId="0" borderId="10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4" fillId="0" borderId="12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23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 wrapText="1"/>
    </xf>
    <xf numFmtId="49" fontId="0" fillId="0" borderId="11" xfId="0" applyNumberForma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41" fontId="0" fillId="0" borderId="11" xfId="1" applyFont="1" applyFill="1" applyBorder="1" applyProtection="1">
      <alignment vertical="center"/>
    </xf>
    <xf numFmtId="0" fontId="8" fillId="0" borderId="14" xfId="0" applyFont="1" applyFill="1" applyBorder="1" applyAlignment="1" applyProtection="1">
      <alignment horizontal="center" vertical="center" wrapText="1"/>
    </xf>
    <xf numFmtId="49" fontId="0" fillId="0" borderId="14" xfId="0" applyNumberFormat="1" applyFill="1" applyBorder="1" applyAlignment="1" applyProtection="1">
      <alignment horizontal="center" vertical="center"/>
    </xf>
    <xf numFmtId="41" fontId="0" fillId="0" borderId="14" xfId="1" applyFont="1" applyFill="1" applyBorder="1" applyProtection="1">
      <alignment vertical="center"/>
    </xf>
    <xf numFmtId="49" fontId="4" fillId="0" borderId="25" xfId="0" applyNumberFormat="1" applyFont="1" applyFill="1" applyBorder="1" applyAlignment="1" applyProtection="1">
      <alignment horizontal="center" vertical="center"/>
    </xf>
    <xf numFmtId="41" fontId="8" fillId="0" borderId="8" xfId="0" applyNumberFormat="1" applyFont="1" applyFill="1" applyBorder="1" applyAlignment="1" applyProtection="1">
      <alignment horizontal="center" vertical="center"/>
    </xf>
    <xf numFmtId="41" fontId="4" fillId="0" borderId="3" xfId="1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0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41" fontId="6" fillId="0" borderId="8" xfId="1" applyFont="1" applyFill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41" fontId="6" fillId="0" borderId="19" xfId="1" applyFont="1" applyFill="1" applyBorder="1" applyAlignment="1" applyProtection="1">
      <alignment horizontal="center" vertical="center"/>
    </xf>
    <xf numFmtId="41" fontId="6" fillId="0" borderId="16" xfId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3" xfId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M25"/>
  <sheetViews>
    <sheetView tabSelected="1" view="pageBreakPreview" zoomScale="85" zoomScaleSheetLayoutView="85" workbookViewId="0">
      <pane ySplit="6" topLeftCell="A7" activePane="bottomLeft" state="frozen"/>
      <selection pane="bottomLeft" activeCell="E16" sqref="E16"/>
    </sheetView>
  </sheetViews>
  <sheetFormatPr defaultRowHeight="13.5" x14ac:dyDescent="0.15"/>
  <cols>
    <col min="1" max="1" width="8.88671875" style="6"/>
    <col min="2" max="3" width="3.5546875" style="6" customWidth="1"/>
    <col min="4" max="4" width="8.5546875" style="23" customWidth="1"/>
    <col min="5" max="5" width="34.21875" style="6" customWidth="1"/>
    <col min="6" max="6" width="20.88671875" style="6" customWidth="1"/>
    <col min="7" max="7" width="12" style="6" bestFit="1" customWidth="1"/>
    <col min="8" max="8" width="10.44140625" style="7" customWidth="1"/>
    <col min="9" max="9" width="16.44140625" style="6" customWidth="1"/>
    <col min="10" max="10" width="6.21875" style="6" customWidth="1"/>
    <col min="11" max="11" width="28.109375" style="6" bestFit="1" customWidth="1"/>
    <col min="12" max="12" width="6.44140625" style="6" customWidth="1"/>
    <col min="13" max="13" width="0.21875" style="6" hidden="1" customWidth="1"/>
    <col min="14" max="16384" width="8.88671875" style="6"/>
  </cols>
  <sheetData>
    <row r="1" spans="2:12" s="1" customFormat="1" ht="39" customHeight="1" x14ac:dyDescent="0.15">
      <c r="B1" s="89" t="s">
        <v>17</v>
      </c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2:12" s="1" customFormat="1" ht="6" customHeight="1" x14ac:dyDescent="0.15">
      <c r="D2" s="20"/>
      <c r="E2" s="2"/>
      <c r="F2" s="2"/>
      <c r="G2" s="2"/>
      <c r="H2" s="3"/>
      <c r="I2" s="2"/>
      <c r="J2" s="2"/>
      <c r="K2" s="2"/>
      <c r="L2" s="2"/>
    </row>
    <row r="3" spans="2:12" s="1" customFormat="1" ht="18.95" customHeight="1" x14ac:dyDescent="0.15">
      <c r="B3" s="90" t="s">
        <v>24</v>
      </c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2:12" s="1" customFormat="1" ht="6" customHeight="1" thickBot="1" x14ac:dyDescent="0.2">
      <c r="D4" s="21"/>
      <c r="E4" s="4"/>
      <c r="F4" s="4"/>
      <c r="G4" s="4"/>
      <c r="H4" s="5"/>
      <c r="I4" s="4"/>
      <c r="J4" s="4"/>
      <c r="K4" s="4"/>
      <c r="L4" s="4"/>
    </row>
    <row r="5" spans="2:12" s="2" customFormat="1" ht="22.5" customHeight="1" x14ac:dyDescent="0.15">
      <c r="B5" s="91" t="s">
        <v>14</v>
      </c>
      <c r="C5" s="93" t="s">
        <v>13</v>
      </c>
      <c r="D5" s="95" t="s">
        <v>6</v>
      </c>
      <c r="E5" s="97" t="s">
        <v>5</v>
      </c>
      <c r="F5" s="97"/>
      <c r="G5" s="97" t="s">
        <v>4</v>
      </c>
      <c r="H5" s="99" t="s">
        <v>0</v>
      </c>
      <c r="I5" s="97" t="s">
        <v>3</v>
      </c>
      <c r="J5" s="97"/>
      <c r="K5" s="97"/>
      <c r="L5" s="101" t="s">
        <v>1</v>
      </c>
    </row>
    <row r="6" spans="2:12" s="2" customFormat="1" ht="22.5" customHeight="1" x14ac:dyDescent="0.15">
      <c r="B6" s="92"/>
      <c r="C6" s="94"/>
      <c r="D6" s="96"/>
      <c r="E6" s="12" t="s">
        <v>2</v>
      </c>
      <c r="F6" s="12" t="s">
        <v>7</v>
      </c>
      <c r="G6" s="98"/>
      <c r="H6" s="100"/>
      <c r="I6" s="12" t="s">
        <v>8</v>
      </c>
      <c r="J6" s="12" t="s">
        <v>9</v>
      </c>
      <c r="K6" s="12" t="s">
        <v>10</v>
      </c>
      <c r="L6" s="102"/>
    </row>
    <row r="7" spans="2:12" ht="22.5" customHeight="1" x14ac:dyDescent="0.15">
      <c r="B7" s="79">
        <v>7</v>
      </c>
      <c r="C7" s="18">
        <v>1</v>
      </c>
      <c r="D7" s="37" t="s">
        <v>84</v>
      </c>
      <c r="E7" s="38" t="s">
        <v>131</v>
      </c>
      <c r="F7" s="38" t="s">
        <v>85</v>
      </c>
      <c r="G7" s="38" t="s">
        <v>70</v>
      </c>
      <c r="H7" s="39">
        <v>105000</v>
      </c>
      <c r="I7" s="38" t="s">
        <v>27</v>
      </c>
      <c r="J7" s="38" t="s">
        <v>28</v>
      </c>
      <c r="K7" s="38" t="s">
        <v>29</v>
      </c>
      <c r="L7" s="40"/>
    </row>
    <row r="8" spans="2:12" ht="22.5" customHeight="1" x14ac:dyDescent="0.15">
      <c r="B8" s="84"/>
      <c r="C8" s="18">
        <v>2</v>
      </c>
      <c r="D8" s="37" t="s">
        <v>86</v>
      </c>
      <c r="E8" s="38" t="s">
        <v>132</v>
      </c>
      <c r="F8" s="38" t="s">
        <v>87</v>
      </c>
      <c r="G8" s="38" t="s">
        <v>88</v>
      </c>
      <c r="H8" s="13">
        <v>300000</v>
      </c>
      <c r="I8" s="8" t="s">
        <v>89</v>
      </c>
      <c r="J8" s="38" t="s">
        <v>90</v>
      </c>
      <c r="K8" s="38" t="s">
        <v>91</v>
      </c>
      <c r="L8" s="40"/>
    </row>
    <row r="9" spans="2:12" ht="22.5" customHeight="1" thickBot="1" x14ac:dyDescent="0.2">
      <c r="B9" s="36"/>
      <c r="C9" s="19"/>
      <c r="D9" s="22"/>
      <c r="E9" s="14"/>
      <c r="F9" s="14"/>
      <c r="G9" s="14"/>
      <c r="H9" s="15"/>
      <c r="I9" s="16"/>
      <c r="J9" s="14"/>
      <c r="K9" s="14"/>
      <c r="L9" s="17"/>
    </row>
    <row r="10" spans="2:12" ht="22.5" customHeight="1" thickBot="1" x14ac:dyDescent="0.2">
      <c r="B10" s="80" t="s">
        <v>11</v>
      </c>
      <c r="C10" s="81"/>
      <c r="D10" s="82"/>
      <c r="E10" s="82"/>
      <c r="F10" s="82"/>
      <c r="G10" s="83">
        <f>SUM(H7:H8)</f>
        <v>405000</v>
      </c>
      <c r="H10" s="83"/>
      <c r="I10" s="9"/>
      <c r="J10" s="9"/>
      <c r="K10" s="9"/>
      <c r="L10" s="10"/>
    </row>
    <row r="11" spans="2:12" ht="22.5" customHeight="1" x14ac:dyDescent="0.15">
      <c r="B11" s="60">
        <v>8</v>
      </c>
      <c r="C11" s="18">
        <v>1</v>
      </c>
      <c r="D11" s="37" t="s">
        <v>109</v>
      </c>
      <c r="E11" s="38" t="s">
        <v>133</v>
      </c>
      <c r="F11" s="38" t="s">
        <v>30</v>
      </c>
      <c r="G11" s="38" t="s">
        <v>70</v>
      </c>
      <c r="H11" s="39">
        <v>126600</v>
      </c>
      <c r="I11" s="38" t="s">
        <v>110</v>
      </c>
      <c r="J11" s="38" t="s">
        <v>46</v>
      </c>
      <c r="K11" s="38"/>
      <c r="L11" s="40"/>
    </row>
    <row r="12" spans="2:12" ht="22.5" customHeight="1" thickBot="1" x14ac:dyDescent="0.2">
      <c r="B12" s="36"/>
      <c r="C12" s="19"/>
      <c r="D12" s="61" t="s">
        <v>67</v>
      </c>
      <c r="E12" s="63" t="s">
        <v>134</v>
      </c>
      <c r="F12" s="63" t="s">
        <v>92</v>
      </c>
      <c r="G12" s="63" t="s">
        <v>70</v>
      </c>
      <c r="H12" s="64">
        <v>91000</v>
      </c>
      <c r="I12" s="63" t="s">
        <v>93</v>
      </c>
      <c r="J12" s="63" t="s">
        <v>94</v>
      </c>
      <c r="K12" s="63" t="s">
        <v>95</v>
      </c>
      <c r="L12" s="17"/>
    </row>
    <row r="13" spans="2:12" ht="22.5" customHeight="1" thickBot="1" x14ac:dyDescent="0.2">
      <c r="B13" s="85" t="s">
        <v>11</v>
      </c>
      <c r="C13" s="86"/>
      <c r="D13" s="86"/>
      <c r="E13" s="86"/>
      <c r="F13" s="81"/>
      <c r="G13" s="87">
        <f>SUM(H11:H12)</f>
        <v>217600</v>
      </c>
      <c r="H13" s="88"/>
      <c r="I13" s="9"/>
      <c r="J13" s="9"/>
      <c r="K13" s="9"/>
      <c r="L13" s="10"/>
    </row>
    <row r="14" spans="2:12" ht="22.5" customHeight="1" x14ac:dyDescent="0.15">
      <c r="B14" s="79">
        <v>9</v>
      </c>
      <c r="C14" s="18">
        <v>1</v>
      </c>
      <c r="D14" s="37" t="s">
        <v>101</v>
      </c>
      <c r="E14" s="38" t="s">
        <v>135</v>
      </c>
      <c r="F14" s="38" t="s">
        <v>64</v>
      </c>
      <c r="G14" s="38" t="s">
        <v>70</v>
      </c>
      <c r="H14" s="39">
        <v>97000</v>
      </c>
      <c r="I14" s="38" t="s">
        <v>102</v>
      </c>
      <c r="J14" s="38" t="s">
        <v>103</v>
      </c>
      <c r="K14" s="38" t="s">
        <v>104</v>
      </c>
      <c r="L14" s="40"/>
    </row>
    <row r="15" spans="2:12" ht="22.5" customHeight="1" x14ac:dyDescent="0.15">
      <c r="B15" s="79"/>
      <c r="C15" s="18">
        <v>2</v>
      </c>
      <c r="D15" s="34" t="s">
        <v>111</v>
      </c>
      <c r="E15" s="32" t="s">
        <v>112</v>
      </c>
      <c r="F15" s="32"/>
      <c r="G15" s="32" t="s">
        <v>113</v>
      </c>
      <c r="H15" s="30">
        <v>450000</v>
      </c>
      <c r="I15" s="32" t="s">
        <v>114</v>
      </c>
      <c r="J15" s="32" t="s">
        <v>115</v>
      </c>
      <c r="K15" s="32" t="s">
        <v>116</v>
      </c>
      <c r="L15" s="41"/>
    </row>
    <row r="16" spans="2:12" ht="22.5" customHeight="1" thickBot="1" x14ac:dyDescent="0.2">
      <c r="B16" s="36"/>
      <c r="C16" s="19"/>
      <c r="D16" s="22"/>
      <c r="E16" s="14"/>
      <c r="F16" s="14"/>
      <c r="G16" s="14"/>
      <c r="H16" s="15"/>
      <c r="I16" s="16"/>
      <c r="J16" s="14"/>
      <c r="K16" s="14"/>
      <c r="L16" s="17"/>
    </row>
    <row r="17" spans="2:12" ht="22.5" customHeight="1" thickBot="1" x14ac:dyDescent="0.2">
      <c r="B17" s="80" t="s">
        <v>11</v>
      </c>
      <c r="C17" s="81"/>
      <c r="D17" s="82"/>
      <c r="E17" s="82"/>
      <c r="F17" s="82"/>
      <c r="G17" s="83">
        <f>SUM(H14:H15)</f>
        <v>547000</v>
      </c>
      <c r="H17" s="83"/>
      <c r="I17" s="74"/>
      <c r="J17" s="9"/>
      <c r="K17" s="9"/>
      <c r="L17" s="10"/>
    </row>
    <row r="18" spans="2:12" ht="22.5" customHeight="1" x14ac:dyDescent="0.15">
      <c r="B18" s="42"/>
      <c r="C18" s="42"/>
      <c r="D18" s="42"/>
      <c r="E18" s="42"/>
      <c r="F18" s="42"/>
      <c r="G18" s="43"/>
      <c r="H18" s="43"/>
      <c r="I18" s="44"/>
      <c r="J18" s="44"/>
      <c r="K18" s="44"/>
      <c r="L18" s="44"/>
    </row>
    <row r="19" spans="2:12" ht="22.5" customHeight="1" x14ac:dyDescent="0.15"/>
    <row r="20" spans="2:12" ht="22.5" customHeight="1" x14ac:dyDescent="0.15"/>
    <row r="21" spans="2:12" ht="22.5" customHeight="1" x14ac:dyDescent="0.15"/>
    <row r="22" spans="2:12" ht="22.5" customHeight="1" x14ac:dyDescent="0.15"/>
    <row r="23" spans="2:12" ht="22.5" customHeight="1" x14ac:dyDescent="0.15"/>
    <row r="24" spans="2:12" ht="22.5" customHeight="1" x14ac:dyDescent="0.15"/>
    <row r="25" spans="2:12" ht="22.5" customHeight="1" x14ac:dyDescent="0.15"/>
  </sheetData>
  <mergeCells count="18">
    <mergeCell ref="B1:L1"/>
    <mergeCell ref="B3:L3"/>
    <mergeCell ref="B5:B6"/>
    <mergeCell ref="C5:C6"/>
    <mergeCell ref="D5:D6"/>
    <mergeCell ref="E5:F5"/>
    <mergeCell ref="G5:G6"/>
    <mergeCell ref="H5:H6"/>
    <mergeCell ref="I5:K5"/>
    <mergeCell ref="L5:L6"/>
    <mergeCell ref="B14:B15"/>
    <mergeCell ref="B17:F17"/>
    <mergeCell ref="G17:H17"/>
    <mergeCell ref="B7:B8"/>
    <mergeCell ref="B10:F10"/>
    <mergeCell ref="G10:H10"/>
    <mergeCell ref="B13:F13"/>
    <mergeCell ref="G13:H13"/>
  </mergeCells>
  <phoneticPr fontId="3" type="noConversion"/>
  <printOptions horizontalCentered="1"/>
  <pageMargins left="0.15748031496062992" right="0.15748031496062992" top="0.59055118110236227" bottom="0.39370078740157483" header="0.39370078740157483" footer="0.19685039370078741"/>
  <pageSetup paperSize="9" scale="79" orientation="landscape" r:id="rId1"/>
  <headerFooter alignWithMargins="0">
    <oddFooter>&amp;C&amp;9&amp;P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M24"/>
  <sheetViews>
    <sheetView view="pageBreakPreview" zoomScale="85" zoomScaleSheetLayoutView="85" workbookViewId="0">
      <pane ySplit="7" topLeftCell="A8" activePane="bottomLeft" state="frozen"/>
      <selection pane="bottomLeft" activeCell="J32" sqref="J32"/>
    </sheetView>
  </sheetViews>
  <sheetFormatPr defaultRowHeight="13.5" x14ac:dyDescent="0.15"/>
  <cols>
    <col min="1" max="1" width="8.88671875" style="6"/>
    <col min="2" max="3" width="3.5546875" style="6" customWidth="1"/>
    <col min="4" max="4" width="6.33203125" style="23" customWidth="1"/>
    <col min="5" max="5" width="35.5546875" style="6" customWidth="1"/>
    <col min="6" max="6" width="15.109375" style="6" customWidth="1"/>
    <col min="7" max="7" width="9.88671875" style="6" customWidth="1"/>
    <col min="8" max="8" width="14" style="7" customWidth="1"/>
    <col min="9" max="9" width="27.21875" style="6" customWidth="1"/>
    <col min="10" max="10" width="6.21875" style="52" customWidth="1"/>
    <col min="11" max="11" width="28.109375" style="6" bestFit="1" customWidth="1"/>
    <col min="12" max="12" width="6.44140625" style="23" customWidth="1"/>
    <col min="13" max="13" width="0.21875" style="6" hidden="1" customWidth="1"/>
    <col min="14" max="14" width="11.5546875" style="6" bestFit="1" customWidth="1"/>
    <col min="15" max="16384" width="8.88671875" style="6"/>
  </cols>
  <sheetData>
    <row r="1" spans="2:12" s="1" customFormat="1" ht="39" customHeight="1" x14ac:dyDescent="0.15">
      <c r="B1" s="89" t="s">
        <v>12</v>
      </c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2:12" s="1" customFormat="1" ht="6" customHeight="1" x14ac:dyDescent="0.15">
      <c r="D2" s="20"/>
      <c r="E2" s="2"/>
      <c r="F2" s="2"/>
      <c r="G2" s="2"/>
      <c r="H2" s="3"/>
      <c r="I2" s="2"/>
      <c r="J2" s="2"/>
      <c r="K2" s="2"/>
      <c r="L2" s="20"/>
    </row>
    <row r="3" spans="2:12" s="1" customFormat="1" ht="18.95" customHeight="1" x14ac:dyDescent="0.15">
      <c r="B3" s="90" t="s">
        <v>25</v>
      </c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2:12" s="1" customFormat="1" ht="18.95" customHeight="1" x14ac:dyDescent="0.15">
      <c r="B4" s="90" t="s">
        <v>15</v>
      </c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2:12" s="1" customFormat="1" ht="6" customHeight="1" thickBot="1" x14ac:dyDescent="0.2">
      <c r="D5" s="21"/>
      <c r="E5" s="4"/>
      <c r="F5" s="4"/>
      <c r="G5" s="4"/>
      <c r="H5" s="5"/>
      <c r="I5" s="4"/>
      <c r="J5" s="4"/>
      <c r="K5" s="4"/>
      <c r="L5" s="21"/>
    </row>
    <row r="6" spans="2:12" s="2" customFormat="1" ht="23.25" customHeight="1" x14ac:dyDescent="0.15">
      <c r="B6" s="91" t="s">
        <v>14</v>
      </c>
      <c r="C6" s="93" t="s">
        <v>13</v>
      </c>
      <c r="D6" s="95" t="s">
        <v>6</v>
      </c>
      <c r="E6" s="97" t="s">
        <v>5</v>
      </c>
      <c r="F6" s="97"/>
      <c r="G6" s="97" t="s">
        <v>4</v>
      </c>
      <c r="H6" s="99" t="s">
        <v>0</v>
      </c>
      <c r="I6" s="97" t="s">
        <v>3</v>
      </c>
      <c r="J6" s="97"/>
      <c r="K6" s="97"/>
      <c r="L6" s="104" t="s">
        <v>1</v>
      </c>
    </row>
    <row r="7" spans="2:12" s="2" customFormat="1" ht="23.25" customHeight="1" thickBot="1" x14ac:dyDescent="0.2">
      <c r="B7" s="92"/>
      <c r="C7" s="94"/>
      <c r="D7" s="96"/>
      <c r="E7" s="11" t="s">
        <v>2</v>
      </c>
      <c r="F7" s="11" t="s">
        <v>7</v>
      </c>
      <c r="G7" s="98"/>
      <c r="H7" s="100"/>
      <c r="I7" s="11" t="s">
        <v>8</v>
      </c>
      <c r="J7" s="107" t="s">
        <v>9</v>
      </c>
      <c r="K7" s="107" t="s">
        <v>10</v>
      </c>
      <c r="L7" s="105"/>
    </row>
    <row r="8" spans="2:12" ht="23.25" customHeight="1" x14ac:dyDescent="0.15">
      <c r="B8" s="24"/>
      <c r="C8" s="25">
        <v>1</v>
      </c>
      <c r="D8" s="33" t="s">
        <v>31</v>
      </c>
      <c r="E8" s="31" t="s">
        <v>124</v>
      </c>
      <c r="F8" s="31" t="s">
        <v>123</v>
      </c>
      <c r="G8" s="53" t="s">
        <v>19</v>
      </c>
      <c r="H8" s="28">
        <v>90000</v>
      </c>
      <c r="I8" s="31" t="s">
        <v>35</v>
      </c>
      <c r="J8" s="106" t="s">
        <v>36</v>
      </c>
      <c r="K8" s="35" t="s">
        <v>37</v>
      </c>
      <c r="L8" s="57"/>
    </row>
    <row r="9" spans="2:12" ht="23.25" customHeight="1" x14ac:dyDescent="0.15">
      <c r="B9" s="24">
        <v>7</v>
      </c>
      <c r="C9" s="26">
        <v>2</v>
      </c>
      <c r="D9" s="34" t="s">
        <v>33</v>
      </c>
      <c r="E9" s="35" t="s">
        <v>32</v>
      </c>
      <c r="F9" s="32" t="s">
        <v>34</v>
      </c>
      <c r="G9" s="50" t="s">
        <v>20</v>
      </c>
      <c r="H9" s="30">
        <v>495544</v>
      </c>
      <c r="I9" s="32" t="s">
        <v>38</v>
      </c>
      <c r="J9" s="51" t="s">
        <v>39</v>
      </c>
      <c r="K9" s="45" t="s">
        <v>40</v>
      </c>
      <c r="L9" s="54"/>
    </row>
    <row r="10" spans="2:12" ht="23.25" customHeight="1" x14ac:dyDescent="0.15">
      <c r="B10" s="24"/>
      <c r="C10" s="26">
        <v>3</v>
      </c>
      <c r="D10" s="34" t="s">
        <v>41</v>
      </c>
      <c r="E10" s="32" t="s">
        <v>42</v>
      </c>
      <c r="F10" s="32" t="s">
        <v>43</v>
      </c>
      <c r="G10" s="32" t="s">
        <v>16</v>
      </c>
      <c r="H10" s="30">
        <v>50000</v>
      </c>
      <c r="I10" s="32" t="s">
        <v>44</v>
      </c>
      <c r="J10" s="32" t="s">
        <v>125</v>
      </c>
      <c r="K10" s="32" t="s">
        <v>45</v>
      </c>
      <c r="L10" s="54"/>
    </row>
    <row r="11" spans="2:12" ht="23.25" customHeight="1" thickBot="1" x14ac:dyDescent="0.2">
      <c r="B11" s="49"/>
      <c r="C11" s="26">
        <v>4</v>
      </c>
      <c r="D11" s="34" t="s">
        <v>47</v>
      </c>
      <c r="E11" s="32" t="s">
        <v>126</v>
      </c>
      <c r="F11" s="32" t="s">
        <v>64</v>
      </c>
      <c r="G11" s="50"/>
      <c r="H11" s="30">
        <v>65000</v>
      </c>
      <c r="I11" s="32" t="s">
        <v>48</v>
      </c>
      <c r="J11" s="32" t="s">
        <v>49</v>
      </c>
      <c r="K11" s="29" t="s">
        <v>50</v>
      </c>
      <c r="L11" s="54"/>
    </row>
    <row r="12" spans="2:12" ht="23.25" customHeight="1" thickBot="1" x14ac:dyDescent="0.2">
      <c r="B12" s="80" t="s">
        <v>11</v>
      </c>
      <c r="C12" s="81"/>
      <c r="D12" s="82"/>
      <c r="E12" s="82"/>
      <c r="F12" s="82"/>
      <c r="G12" s="83">
        <f>SUM(H8:H11)</f>
        <v>700544</v>
      </c>
      <c r="H12" s="83"/>
      <c r="I12" s="9"/>
      <c r="J12" s="9"/>
      <c r="K12" s="9"/>
      <c r="L12" s="56"/>
    </row>
    <row r="13" spans="2:12" ht="23.25" customHeight="1" x14ac:dyDescent="0.15">
      <c r="B13" s="24"/>
      <c r="C13" s="25">
        <v>1</v>
      </c>
      <c r="D13" s="33" t="s">
        <v>51</v>
      </c>
      <c r="E13" s="31" t="s">
        <v>55</v>
      </c>
      <c r="F13" s="31" t="s">
        <v>71</v>
      </c>
      <c r="G13" s="53" t="s">
        <v>26</v>
      </c>
      <c r="H13" s="28">
        <v>82500</v>
      </c>
      <c r="I13" s="45" t="s">
        <v>52</v>
      </c>
      <c r="J13" s="51" t="s">
        <v>53</v>
      </c>
      <c r="K13" s="35" t="s">
        <v>54</v>
      </c>
      <c r="L13" s="57"/>
    </row>
    <row r="14" spans="2:12" ht="23.25" customHeight="1" x14ac:dyDescent="0.15">
      <c r="B14" s="24">
        <v>8</v>
      </c>
      <c r="C14" s="26">
        <v>2</v>
      </c>
      <c r="D14" s="34" t="s">
        <v>61</v>
      </c>
      <c r="E14" s="32" t="s">
        <v>62</v>
      </c>
      <c r="F14" s="32" t="s">
        <v>22</v>
      </c>
      <c r="G14" s="50" t="s">
        <v>18</v>
      </c>
      <c r="H14" s="30">
        <v>236000</v>
      </c>
      <c r="I14" s="32" t="s">
        <v>21</v>
      </c>
      <c r="J14" s="32" t="s">
        <v>65</v>
      </c>
      <c r="K14" s="32" t="s">
        <v>66</v>
      </c>
      <c r="L14" s="54"/>
    </row>
    <row r="15" spans="2:12" ht="23.25" customHeight="1" x14ac:dyDescent="0.15">
      <c r="B15" s="24"/>
      <c r="C15" s="26">
        <v>3</v>
      </c>
      <c r="D15" s="34" t="s">
        <v>56</v>
      </c>
      <c r="E15" s="32" t="s">
        <v>57</v>
      </c>
      <c r="F15" s="32" t="s">
        <v>63</v>
      </c>
      <c r="G15" s="50" t="s">
        <v>69</v>
      </c>
      <c r="H15" s="30">
        <v>60000</v>
      </c>
      <c r="I15" s="32" t="s">
        <v>58</v>
      </c>
      <c r="J15" s="32" t="s">
        <v>59</v>
      </c>
      <c r="K15" s="32" t="s">
        <v>60</v>
      </c>
      <c r="L15" s="54"/>
    </row>
    <row r="16" spans="2:12" ht="23.25" customHeight="1" thickBot="1" x14ac:dyDescent="0.2">
      <c r="B16" s="24"/>
      <c r="C16" s="66">
        <v>4</v>
      </c>
      <c r="D16" s="67" t="s">
        <v>67</v>
      </c>
      <c r="E16" s="68" t="s">
        <v>108</v>
      </c>
      <c r="F16" s="68" t="s">
        <v>68</v>
      </c>
      <c r="G16" s="76" t="s">
        <v>70</v>
      </c>
      <c r="H16" s="69">
        <v>127000</v>
      </c>
      <c r="I16" s="68" t="s">
        <v>72</v>
      </c>
      <c r="J16" s="68" t="s">
        <v>73</v>
      </c>
      <c r="K16" s="68" t="s">
        <v>74</v>
      </c>
      <c r="L16" s="55"/>
    </row>
    <row r="17" spans="2:12" ht="23.25" customHeight="1" thickBot="1" x14ac:dyDescent="0.2">
      <c r="B17" s="80" t="s">
        <v>11</v>
      </c>
      <c r="C17" s="103"/>
      <c r="D17" s="82"/>
      <c r="E17" s="82"/>
      <c r="F17" s="82"/>
      <c r="G17" s="83">
        <f>SUM(H13:H16)</f>
        <v>505500</v>
      </c>
      <c r="H17" s="83"/>
      <c r="I17" s="9"/>
      <c r="J17" s="9"/>
      <c r="K17" s="9"/>
      <c r="L17" s="56"/>
    </row>
    <row r="18" spans="2:12" ht="23.25" customHeight="1" x14ac:dyDescent="0.15">
      <c r="B18" s="24"/>
      <c r="C18" s="25">
        <v>1</v>
      </c>
      <c r="D18" s="27">
        <v>9.3000000000000007</v>
      </c>
      <c r="E18" s="27" t="s">
        <v>127</v>
      </c>
      <c r="F18" s="27" t="s">
        <v>96</v>
      </c>
      <c r="G18" s="75" t="s">
        <v>97</v>
      </c>
      <c r="H18" s="75">
        <v>100000</v>
      </c>
      <c r="I18" s="62" t="s">
        <v>98</v>
      </c>
      <c r="J18" s="62" t="s">
        <v>99</v>
      </c>
      <c r="K18" s="62" t="s">
        <v>100</v>
      </c>
      <c r="L18" s="65"/>
    </row>
    <row r="19" spans="2:12" ht="23.25" customHeight="1" x14ac:dyDescent="0.15">
      <c r="B19" s="24"/>
      <c r="C19" s="70">
        <v>2</v>
      </c>
      <c r="D19" s="71" t="s">
        <v>76</v>
      </c>
      <c r="E19" s="35" t="s">
        <v>78</v>
      </c>
      <c r="F19" s="35" t="s">
        <v>79</v>
      </c>
      <c r="G19" s="77" t="s">
        <v>16</v>
      </c>
      <c r="H19" s="72">
        <v>35000</v>
      </c>
      <c r="I19" s="35" t="s">
        <v>23</v>
      </c>
      <c r="J19" s="35" t="s">
        <v>80</v>
      </c>
      <c r="K19" s="35" t="s">
        <v>81</v>
      </c>
      <c r="L19" s="73"/>
    </row>
    <row r="20" spans="2:12" ht="23.25" customHeight="1" x14ac:dyDescent="0.15">
      <c r="B20" s="24">
        <v>9</v>
      </c>
      <c r="C20" s="70">
        <v>3</v>
      </c>
      <c r="D20" s="34" t="s">
        <v>75</v>
      </c>
      <c r="E20" s="32" t="s">
        <v>128</v>
      </c>
      <c r="F20" s="32" t="s">
        <v>77</v>
      </c>
      <c r="G20" s="50" t="s">
        <v>26</v>
      </c>
      <c r="H20" s="30">
        <v>277000</v>
      </c>
      <c r="I20" s="32" t="s">
        <v>105</v>
      </c>
      <c r="J20" s="32" t="s">
        <v>106</v>
      </c>
      <c r="K20" s="32" t="s">
        <v>107</v>
      </c>
      <c r="L20" s="54"/>
    </row>
    <row r="21" spans="2:12" ht="23.25" customHeight="1" x14ac:dyDescent="0.15">
      <c r="B21" s="24"/>
      <c r="C21" s="70">
        <v>4</v>
      </c>
      <c r="D21" s="46" t="s">
        <v>82</v>
      </c>
      <c r="E21" s="47" t="s">
        <v>129</v>
      </c>
      <c r="F21" s="47" t="s">
        <v>83</v>
      </c>
      <c r="G21" s="78" t="s">
        <v>16</v>
      </c>
      <c r="H21" s="48">
        <v>213000</v>
      </c>
      <c r="I21" s="47" t="s">
        <v>21</v>
      </c>
      <c r="J21" s="47" t="s">
        <v>65</v>
      </c>
      <c r="K21" s="32" t="s">
        <v>66</v>
      </c>
      <c r="L21" s="58"/>
    </row>
    <row r="22" spans="2:12" ht="23.25" customHeight="1" thickBot="1" x14ac:dyDescent="0.2">
      <c r="B22" s="24"/>
      <c r="C22" s="70">
        <v>5</v>
      </c>
      <c r="D22" s="34" t="s">
        <v>117</v>
      </c>
      <c r="E22" s="32" t="s">
        <v>118</v>
      </c>
      <c r="F22" s="32" t="s">
        <v>119</v>
      </c>
      <c r="G22" s="50" t="s">
        <v>120</v>
      </c>
      <c r="H22" s="30">
        <v>50000</v>
      </c>
      <c r="I22" s="32" t="s">
        <v>122</v>
      </c>
      <c r="J22" s="32" t="s">
        <v>130</v>
      </c>
      <c r="K22" s="32" t="s">
        <v>121</v>
      </c>
      <c r="L22" s="54"/>
    </row>
    <row r="23" spans="2:12" ht="23.25" customHeight="1" thickBot="1" x14ac:dyDescent="0.2">
      <c r="B23" s="80" t="s">
        <v>11</v>
      </c>
      <c r="C23" s="81"/>
      <c r="D23" s="82"/>
      <c r="E23" s="82"/>
      <c r="F23" s="82"/>
      <c r="G23" s="83">
        <f>SUM(H18:H22)</f>
        <v>675000</v>
      </c>
      <c r="H23" s="83"/>
      <c r="I23" s="74"/>
      <c r="J23" s="9"/>
      <c r="K23" s="9"/>
      <c r="L23" s="56"/>
    </row>
    <row r="24" spans="2:12" ht="23.25" customHeight="1" x14ac:dyDescent="0.15">
      <c r="B24" s="42"/>
      <c r="C24" s="42"/>
      <c r="D24" s="42"/>
      <c r="E24" s="42"/>
      <c r="F24" s="42"/>
      <c r="G24" s="43"/>
      <c r="H24" s="43"/>
      <c r="I24" s="44"/>
      <c r="J24" s="44"/>
      <c r="K24" s="44"/>
      <c r="L24" s="59"/>
    </row>
  </sheetData>
  <mergeCells count="17">
    <mergeCell ref="B1:L1"/>
    <mergeCell ref="B3:L3"/>
    <mergeCell ref="B4:L4"/>
    <mergeCell ref="B6:B7"/>
    <mergeCell ref="D6:D7"/>
    <mergeCell ref="E6:F6"/>
    <mergeCell ref="G6:G7"/>
    <mergeCell ref="H6:H7"/>
    <mergeCell ref="I6:K6"/>
    <mergeCell ref="C6:C7"/>
    <mergeCell ref="L6:L7"/>
    <mergeCell ref="B23:F23"/>
    <mergeCell ref="G23:H23"/>
    <mergeCell ref="B12:F12"/>
    <mergeCell ref="G12:H12"/>
    <mergeCell ref="B17:F17"/>
    <mergeCell ref="G17:H17"/>
  </mergeCells>
  <phoneticPr fontId="3" type="noConversion"/>
  <printOptions horizontalCentered="1"/>
  <pageMargins left="0.15748031496062992" right="0.15748031496062992" top="0.59055118110236227" bottom="0.39370078740157483" header="0.39370078740157483" footer="0.19685039370078741"/>
  <pageSetup paperSize="9" scale="71" orientation="landscape" r:id="rId1"/>
  <headerFooter alignWithMargins="0">
    <oddFooter>&amp;C&amp;9&amp;P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시책</vt:lpstr>
      <vt:lpstr>기관</vt:lpstr>
      <vt:lpstr>Sheet1</vt:lpstr>
      <vt:lpstr>기관!Print_Area</vt:lpstr>
      <vt:lpstr>기관!Print_Titles</vt:lpstr>
      <vt:lpstr>시책!Print_Titles</vt:lpstr>
    </vt:vector>
  </TitlesOfParts>
  <Company>Samsung Electronics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jooyon</cp:lastModifiedBy>
  <cp:lastPrinted>2016-01-20T02:01:16Z</cp:lastPrinted>
  <dcterms:created xsi:type="dcterms:W3CDTF">2007-03-14T08:05:14Z</dcterms:created>
  <dcterms:modified xsi:type="dcterms:W3CDTF">2018-10-17T07:25:12Z</dcterms:modified>
</cp:coreProperties>
</file>