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2" i="8"/>
  <c r="F30" i="7"/>
</calcChain>
</file>

<file path=xl/sharedStrings.xml><?xml version="1.0" encoding="utf-8"?>
<sst xmlns="http://schemas.openxmlformats.org/spreadsheetml/2006/main" count="108" uniqueCount="80">
  <si>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</si>
  <si>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</si>
  <si>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</si>
  <si>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</si>
  <si>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</si>
  <si>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</si>
  <si>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</si>
  <si>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5명</t>
    <phoneticPr fontId="2" type="noConversion"/>
  </si>
  <si>
    <t>000 외 8명</t>
    <phoneticPr fontId="2" type="noConversion"/>
  </si>
  <si>
    <t>000 외 6명</t>
    <phoneticPr fontId="2" type="noConversion"/>
  </si>
  <si>
    <t>000 외 4명</t>
    <phoneticPr fontId="2" type="noConversion"/>
  </si>
  <si>
    <t>신라가든</t>
    <phoneticPr fontId="2" type="noConversion"/>
  </si>
  <si>
    <t>VR 제작업체 업무협의</t>
    <phoneticPr fontId="2" type="noConversion"/>
  </si>
  <si>
    <t>금잔디쌈밥집</t>
    <phoneticPr fontId="2" type="noConversion"/>
  </si>
  <si>
    <t>통영굴밥</t>
    <phoneticPr fontId="2" type="noConversion"/>
  </si>
  <si>
    <t>상설틈새전 작가 오찬</t>
    <phoneticPr fontId="2" type="noConversion"/>
  </si>
  <si>
    <t>미소육화</t>
    <phoneticPr fontId="2" type="noConversion"/>
  </si>
  <si>
    <t>백화원</t>
    <phoneticPr fontId="2" type="noConversion"/>
  </si>
  <si>
    <t>신라가든</t>
    <phoneticPr fontId="2" type="noConversion"/>
  </si>
  <si>
    <t>파스쿠찌</t>
    <phoneticPr fontId="2" type="noConversion"/>
  </si>
  <si>
    <t>한여울통나무랜드</t>
    <phoneticPr fontId="2" type="noConversion"/>
  </si>
  <si>
    <t>차이나</t>
    <phoneticPr fontId="2" type="noConversion"/>
  </si>
  <si>
    <t>박물관 카페</t>
    <phoneticPr fontId="2" type="noConversion"/>
  </si>
  <si>
    <t>베스킨라빈스</t>
    <phoneticPr fontId="2" type="noConversion"/>
  </si>
  <si>
    <t>카페 마니</t>
    <phoneticPr fontId="2" type="noConversion"/>
  </si>
  <si>
    <t>아프리카박물관</t>
    <phoneticPr fontId="2" type="noConversion"/>
  </si>
  <si>
    <t>차이나</t>
    <phoneticPr fontId="2" type="noConversion"/>
  </si>
  <si>
    <t>오두막골식당</t>
    <phoneticPr fontId="2" type="noConversion"/>
  </si>
  <si>
    <t>김영갑갤러리</t>
    <phoneticPr fontId="2" type="noConversion"/>
  </si>
  <si>
    <t>포인트플라워</t>
    <phoneticPr fontId="2" type="noConversion"/>
  </si>
  <si>
    <t>난타칼국수</t>
    <phoneticPr fontId="2" type="noConversion"/>
  </si>
  <si>
    <t>막고또오리</t>
    <phoneticPr fontId="2" type="noConversion"/>
  </si>
  <si>
    <t>초원갈비</t>
    <phoneticPr fontId="2" type="noConversion"/>
  </si>
  <si>
    <t>차이나전곡</t>
    <phoneticPr fontId="2" type="noConversion"/>
  </si>
  <si>
    <t>고려설렁탕</t>
    <phoneticPr fontId="2" type="noConversion"/>
  </si>
  <si>
    <t>우정낙지</t>
    <phoneticPr fontId="2" type="noConversion"/>
  </si>
  <si>
    <t>경조사비</t>
    <phoneticPr fontId="2" type="noConversion"/>
  </si>
  <si>
    <t>박물관 업무 협의</t>
    <phoneticPr fontId="2" type="noConversion"/>
  </si>
  <si>
    <t>시무식 오찬</t>
    <phoneticPr fontId="2" type="noConversion"/>
  </si>
  <si>
    <t>신입직원 간담회 다과</t>
    <phoneticPr fontId="2" type="noConversion"/>
  </si>
  <si>
    <t>유관기관 업무 협의</t>
    <phoneticPr fontId="2" type="noConversion"/>
  </si>
  <si>
    <t>편의시설 개선 협의</t>
    <phoneticPr fontId="2" type="noConversion"/>
  </si>
  <si>
    <t>시설 개선 사례조사</t>
    <phoneticPr fontId="2" type="noConversion"/>
  </si>
  <si>
    <t>시설개선 사례조사</t>
    <phoneticPr fontId="2" type="noConversion"/>
  </si>
  <si>
    <t>박물관 월간 업무협의</t>
    <phoneticPr fontId="2" type="noConversion"/>
  </si>
  <si>
    <t>인사 발령자 오찬</t>
    <phoneticPr fontId="2" type="noConversion"/>
  </si>
  <si>
    <t>000 외 16명</t>
    <phoneticPr fontId="2" type="noConversion"/>
  </si>
  <si>
    <t>000 외 14명</t>
    <phoneticPr fontId="2" type="noConversion"/>
  </si>
  <si>
    <t>000 외 2명</t>
    <phoneticPr fontId="2" type="noConversion"/>
  </si>
  <si>
    <t>000 외 13명</t>
    <phoneticPr fontId="2" type="noConversion"/>
  </si>
  <si>
    <t>유관기관 방문 오찬</t>
    <phoneticPr fontId="2" type="noConversion"/>
  </si>
  <si>
    <t>홍보사업 업무 협의</t>
    <phoneticPr fontId="2" type="noConversion"/>
  </si>
  <si>
    <t>협력사 직원 결혼 축의금</t>
    <phoneticPr fontId="2" type="noConversion"/>
  </si>
  <si>
    <t>체험프로그램 석재 준비</t>
    <phoneticPr fontId="2" type="noConversion"/>
  </si>
  <si>
    <t>교육프로그램 업무 협의</t>
    <phoneticPr fontId="2" type="noConversion"/>
  </si>
  <si>
    <t>석기 제작 강사 오찬</t>
    <phoneticPr fontId="2" type="noConversion"/>
  </si>
  <si>
    <t>시설조경 업무 협의</t>
    <phoneticPr fontId="2" type="noConversion"/>
  </si>
  <si>
    <t>특별전 업무 협의</t>
    <phoneticPr fontId="2" type="noConversion"/>
  </si>
  <si>
    <t>월간회의 오찬</t>
    <phoneticPr fontId="2" type="noConversion"/>
  </si>
  <si>
    <t>협력사 직원 격려 오찬</t>
    <phoneticPr fontId="2" type="noConversion"/>
  </si>
  <si>
    <t>000 외 3명</t>
    <phoneticPr fontId="2" type="noConversion"/>
  </si>
  <si>
    <t>000 외 9명</t>
    <phoneticPr fontId="2" type="noConversion"/>
  </si>
  <si>
    <t>000 외 7명</t>
    <phoneticPr fontId="2" type="noConversion"/>
  </si>
  <si>
    <t>000박물관</t>
    <phoneticPr fontId="2" type="noConversion"/>
  </si>
  <si>
    <t>선사학술연구 석기제작 협의</t>
    <phoneticPr fontId="2" type="noConversion"/>
  </si>
  <si>
    <t>000 외 17명</t>
    <phoneticPr fontId="2" type="noConversion"/>
  </si>
  <si>
    <t>구석기목궁캠프 실무회의</t>
    <phoneticPr fontId="2" type="noConversion"/>
  </si>
  <si>
    <t>000박물관 직원 결혼 축의금</t>
    <phoneticPr fontId="2" type="noConversion"/>
  </si>
  <si>
    <t>김00</t>
    <phoneticPr fontId="2" type="noConversion"/>
  </si>
  <si>
    <t>김00</t>
    <phoneticPr fontId="2" type="noConversion"/>
  </si>
  <si>
    <t>24건</t>
    <phoneticPr fontId="2" type="noConversion"/>
  </si>
  <si>
    <t>000박물관 재개관 축하</t>
    <phoneticPr fontId="2" type="noConversion"/>
  </si>
  <si>
    <t>000 외 11명</t>
    <phoneticPr fontId="2" type="noConversion"/>
  </si>
  <si>
    <t>아슐리안회 업무 협의</t>
    <phoneticPr fontId="2" type="noConversion"/>
  </si>
  <si>
    <t>구석기축제 업무 협의</t>
    <phoneticPr fontId="2" type="noConversion"/>
  </si>
  <si>
    <t>운영자문위원 김00 조의금</t>
    <phoneticPr fontId="2" type="noConversion"/>
  </si>
  <si>
    <t>6건</t>
    <phoneticPr fontId="2" type="noConversion"/>
  </si>
  <si>
    <t>한여울통나무랜드</t>
    <phoneticPr fontId="2" type="noConversion"/>
  </si>
  <si>
    <t>2018년 1/4분기 시책 추진 업무추진비 공개자료</t>
    <phoneticPr fontId="2" type="noConversion"/>
  </si>
  <si>
    <t>2018년 1/4분기 기관 운영 업무추진비 공개자료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</si>
</sst>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" fillId="0" borderId="0"/>
    <xf numFmtId="0" fontId="16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41" fontId="14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177" fontId="17" fillId="0" borderId="2" xfId="12" applyNumberFormat="1" applyFont="1" applyBorder="1" applyAlignment="1">
      <alignment horizontal="center" vertical="center"/>
    </xf>
    <xf numFmtId="0" fontId="18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41" fontId="12" fillId="0" borderId="2" xfId="5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41" fontId="14" fillId="0" borderId="2" xfId="1" applyFont="1" applyBorder="1" applyAlignment="1">
      <alignment horizontal="center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30"/>
  <sheetViews>
    <sheetView tabSelected="1" workbookViewId="0">
      <selection activeCell="J13" sqref="J13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5" t="s">
        <v>79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8">
        <v>43102</v>
      </c>
      <c r="C6" s="35" t="s">
        <v>37</v>
      </c>
      <c r="D6" s="41" t="s">
        <v>19</v>
      </c>
      <c r="E6" s="26" t="s">
        <v>10</v>
      </c>
      <c r="F6" s="27">
        <v>26800</v>
      </c>
    </row>
    <row r="7" spans="1:6" ht="28.5" customHeight="1">
      <c r="A7" s="14"/>
      <c r="B7" s="38">
        <v>43103</v>
      </c>
      <c r="C7" s="35" t="s">
        <v>38</v>
      </c>
      <c r="D7" s="36" t="s">
        <v>20</v>
      </c>
      <c r="E7" s="26" t="s">
        <v>46</v>
      </c>
      <c r="F7" s="27">
        <v>119000</v>
      </c>
    </row>
    <row r="8" spans="1:6" ht="28.5" customHeight="1">
      <c r="A8" s="14"/>
      <c r="B8" s="38">
        <v>43104</v>
      </c>
      <c r="C8" s="35" t="s">
        <v>40</v>
      </c>
      <c r="D8" s="40" t="s">
        <v>21</v>
      </c>
      <c r="E8" s="26" t="s">
        <v>7</v>
      </c>
      <c r="F8" s="27">
        <v>78000</v>
      </c>
    </row>
    <row r="9" spans="1:6" ht="28.5" customHeight="1">
      <c r="A9" s="14"/>
      <c r="B9" s="38">
        <v>43111</v>
      </c>
      <c r="C9" s="35" t="s">
        <v>39</v>
      </c>
      <c r="D9" s="40" t="s">
        <v>22</v>
      </c>
      <c r="E9" s="26" t="s">
        <v>47</v>
      </c>
      <c r="F9" s="27">
        <v>36000</v>
      </c>
    </row>
    <row r="10" spans="1:6" ht="28.5" customHeight="1">
      <c r="A10" s="14"/>
      <c r="B10" s="38">
        <v>43111</v>
      </c>
      <c r="C10" s="35" t="s">
        <v>37</v>
      </c>
      <c r="D10" s="39" t="s">
        <v>23</v>
      </c>
      <c r="E10" s="26" t="s">
        <v>7</v>
      </c>
      <c r="F10" s="27">
        <v>30000</v>
      </c>
    </row>
    <row r="11" spans="1:6" ht="28.5" customHeight="1">
      <c r="A11" s="14"/>
      <c r="B11" s="38">
        <v>43112</v>
      </c>
      <c r="C11" s="35" t="s">
        <v>67</v>
      </c>
      <c r="D11" s="39" t="s">
        <v>36</v>
      </c>
      <c r="E11" s="26" t="s">
        <v>68</v>
      </c>
      <c r="F11" s="27">
        <v>50000</v>
      </c>
    </row>
    <row r="12" spans="1:6" ht="28.5" customHeight="1">
      <c r="A12" s="14"/>
      <c r="B12" s="38">
        <v>43116</v>
      </c>
      <c r="C12" s="35" t="s">
        <v>41</v>
      </c>
      <c r="D12" s="40" t="s">
        <v>24</v>
      </c>
      <c r="E12" s="26" t="s">
        <v>48</v>
      </c>
      <c r="F12" s="27">
        <v>20300</v>
      </c>
    </row>
    <row r="13" spans="1:6" ht="28.5" customHeight="1">
      <c r="A13" s="14"/>
      <c r="B13" s="38">
        <v>43116</v>
      </c>
      <c r="C13" s="35" t="s">
        <v>42</v>
      </c>
      <c r="D13" s="40" t="s">
        <v>28</v>
      </c>
      <c r="E13" s="26" t="s">
        <v>48</v>
      </c>
      <c r="F13" s="27">
        <v>13500</v>
      </c>
    </row>
    <row r="14" spans="1:6" ht="28.5" customHeight="1">
      <c r="A14" s="14"/>
      <c r="B14" s="38">
        <v>43117</v>
      </c>
      <c r="C14" s="35" t="s">
        <v>43</v>
      </c>
      <c r="D14" s="40" t="s">
        <v>25</v>
      </c>
      <c r="E14" s="26" t="s">
        <v>48</v>
      </c>
      <c r="F14" s="27">
        <v>20000</v>
      </c>
    </row>
    <row r="15" spans="1:6" ht="28.5" customHeight="1">
      <c r="A15" s="14"/>
      <c r="B15" s="38">
        <v>43126</v>
      </c>
      <c r="C15" s="35" t="s">
        <v>75</v>
      </c>
      <c r="D15" s="40" t="s">
        <v>36</v>
      </c>
      <c r="E15" s="26" t="s">
        <v>68</v>
      </c>
      <c r="F15" s="27">
        <v>50000</v>
      </c>
    </row>
    <row r="16" spans="1:6" ht="28.5" customHeight="1">
      <c r="A16" s="14"/>
      <c r="B16" s="38">
        <v>43130</v>
      </c>
      <c r="C16" s="35" t="s">
        <v>44</v>
      </c>
      <c r="D16" s="40" t="s">
        <v>26</v>
      </c>
      <c r="E16" s="26" t="s">
        <v>47</v>
      </c>
      <c r="F16" s="27">
        <v>336000</v>
      </c>
    </row>
    <row r="17" spans="1:6" ht="28.5" customHeight="1">
      <c r="A17" s="14"/>
      <c r="B17" s="38">
        <v>43131</v>
      </c>
      <c r="C17" s="35" t="s">
        <v>45</v>
      </c>
      <c r="D17" s="40" t="s">
        <v>27</v>
      </c>
      <c r="E17" s="26" t="s">
        <v>49</v>
      </c>
      <c r="F17" s="27">
        <v>131000</v>
      </c>
    </row>
    <row r="18" spans="1:6" ht="28.5" customHeight="1">
      <c r="A18" s="14"/>
      <c r="B18" s="38">
        <v>43139</v>
      </c>
      <c r="C18" s="35" t="s">
        <v>50</v>
      </c>
      <c r="D18" s="40" t="s">
        <v>11</v>
      </c>
      <c r="E18" s="26" t="s">
        <v>61</v>
      </c>
      <c r="F18" s="27">
        <v>97000</v>
      </c>
    </row>
    <row r="19" spans="1:6" ht="28.5" customHeight="1">
      <c r="A19" s="14"/>
      <c r="B19" s="38">
        <v>43139</v>
      </c>
      <c r="C19" s="35" t="s">
        <v>40</v>
      </c>
      <c r="D19" s="40" t="s">
        <v>22</v>
      </c>
      <c r="E19" s="26" t="s">
        <v>62</v>
      </c>
      <c r="F19" s="27">
        <v>15750</v>
      </c>
    </row>
    <row r="20" spans="1:6" ht="28.5" customHeight="1">
      <c r="A20" s="14"/>
      <c r="B20" s="38">
        <v>43143</v>
      </c>
      <c r="C20" s="35" t="s">
        <v>71</v>
      </c>
      <c r="D20" s="40" t="s">
        <v>29</v>
      </c>
      <c r="E20" s="26" t="s">
        <v>63</v>
      </c>
      <c r="F20" s="27">
        <v>50000</v>
      </c>
    </row>
    <row r="21" spans="1:6" ht="28.5" customHeight="1">
      <c r="A21" s="14"/>
      <c r="B21" s="38">
        <v>43153</v>
      </c>
      <c r="C21" s="35" t="s">
        <v>52</v>
      </c>
      <c r="D21" s="40" t="s">
        <v>36</v>
      </c>
      <c r="E21" s="42" t="s">
        <v>69</v>
      </c>
      <c r="F21" s="27">
        <v>50000</v>
      </c>
    </row>
    <row r="22" spans="1:6" ht="28.5" customHeight="1">
      <c r="A22" s="14"/>
      <c r="B22" s="38">
        <v>43158</v>
      </c>
      <c r="C22" s="35" t="s">
        <v>51</v>
      </c>
      <c r="D22" s="40" t="s">
        <v>30</v>
      </c>
      <c r="E22" s="26" t="s">
        <v>60</v>
      </c>
      <c r="F22" s="27">
        <v>31000</v>
      </c>
    </row>
    <row r="23" spans="1:6" ht="28.5" customHeight="1">
      <c r="A23" s="14"/>
      <c r="B23" s="38">
        <v>43166</v>
      </c>
      <c r="C23" s="35" t="s">
        <v>53</v>
      </c>
      <c r="D23" s="40" t="s">
        <v>31</v>
      </c>
      <c r="E23" s="26" t="s">
        <v>7</v>
      </c>
      <c r="F23" s="27">
        <v>124000</v>
      </c>
    </row>
    <row r="24" spans="1:6" ht="28.5" customHeight="1">
      <c r="A24" s="14"/>
      <c r="B24" s="38">
        <v>43168</v>
      </c>
      <c r="C24" s="35" t="s">
        <v>54</v>
      </c>
      <c r="D24" s="40" t="s">
        <v>32</v>
      </c>
      <c r="E24" s="26" t="s">
        <v>60</v>
      </c>
      <c r="F24" s="27">
        <v>48000</v>
      </c>
    </row>
    <row r="25" spans="1:6" ht="28.5" customHeight="1">
      <c r="A25" s="14"/>
      <c r="B25" s="38">
        <v>43170</v>
      </c>
      <c r="C25" s="35" t="s">
        <v>55</v>
      </c>
      <c r="D25" s="40" t="s">
        <v>33</v>
      </c>
      <c r="E25" s="26" t="s">
        <v>48</v>
      </c>
      <c r="F25" s="27">
        <v>59000</v>
      </c>
    </row>
    <row r="26" spans="1:6" ht="28.5" customHeight="1">
      <c r="A26" s="14"/>
      <c r="B26" s="38">
        <v>43171</v>
      </c>
      <c r="C26" s="35" t="s">
        <v>56</v>
      </c>
      <c r="D26" s="40" t="s">
        <v>34</v>
      </c>
      <c r="E26" s="26" t="s">
        <v>60</v>
      </c>
      <c r="F26" s="27">
        <v>32000</v>
      </c>
    </row>
    <row r="27" spans="1:6" ht="28.5" customHeight="1">
      <c r="A27" s="14"/>
      <c r="B27" s="38">
        <v>43185</v>
      </c>
      <c r="C27" s="35" t="s">
        <v>57</v>
      </c>
      <c r="D27" s="40" t="s">
        <v>35</v>
      </c>
      <c r="E27" s="26" t="s">
        <v>60</v>
      </c>
      <c r="F27" s="27">
        <v>71000</v>
      </c>
    </row>
    <row r="28" spans="1:6" ht="28.5" customHeight="1">
      <c r="A28" s="14"/>
      <c r="B28" s="38">
        <v>43188</v>
      </c>
      <c r="C28" s="35" t="s">
        <v>58</v>
      </c>
      <c r="D28" s="40" t="s">
        <v>11</v>
      </c>
      <c r="E28" s="26" t="s">
        <v>8</v>
      </c>
      <c r="F28" s="27">
        <v>90000</v>
      </c>
    </row>
    <row r="29" spans="1:6" ht="28.5" customHeight="1">
      <c r="A29" s="14"/>
      <c r="B29" s="38">
        <v>43189</v>
      </c>
      <c r="C29" s="35" t="s">
        <v>59</v>
      </c>
      <c r="D29" s="40" t="s">
        <v>30</v>
      </c>
      <c r="E29" s="26" t="s">
        <v>7</v>
      </c>
      <c r="F29" s="27">
        <v>77000</v>
      </c>
    </row>
    <row r="30" spans="1:6" ht="28.5" customHeight="1">
      <c r="B30" s="20" t="s">
        <v>6</v>
      </c>
      <c r="C30" s="34" t="s">
        <v>70</v>
      </c>
      <c r="D30" s="30"/>
      <c r="E30" s="23"/>
      <c r="F30" s="31">
        <f>SUM(F6:F29)</f>
        <v>1655350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2"/>
  <sheetViews>
    <sheetView workbookViewId="0">
      <selection activeCell="C23" sqref="C23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5" t="s">
        <v>78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43106</v>
      </c>
      <c r="C6" s="43" t="s">
        <v>66</v>
      </c>
      <c r="D6" s="47" t="s">
        <v>77</v>
      </c>
      <c r="E6" s="26" t="s">
        <v>72</v>
      </c>
      <c r="F6" s="44">
        <v>180000</v>
      </c>
    </row>
    <row r="7" spans="1:6" ht="29.25" customHeight="1">
      <c r="A7" s="14"/>
      <c r="B7" s="25">
        <v>43115</v>
      </c>
      <c r="C7" s="37" t="s">
        <v>12</v>
      </c>
      <c r="D7" s="27" t="s">
        <v>13</v>
      </c>
      <c r="E7" s="26" t="s">
        <v>10</v>
      </c>
      <c r="F7" s="27">
        <v>50000</v>
      </c>
    </row>
    <row r="8" spans="1:6" ht="29.25" customHeight="1">
      <c r="A8" s="14"/>
      <c r="B8" s="25">
        <v>43124</v>
      </c>
      <c r="C8" s="37" t="s">
        <v>15</v>
      </c>
      <c r="D8" s="29" t="s">
        <v>14</v>
      </c>
      <c r="E8" s="26" t="s">
        <v>7</v>
      </c>
      <c r="F8" s="27">
        <v>46000</v>
      </c>
    </row>
    <row r="9" spans="1:6" ht="29.25" customHeight="1">
      <c r="A9" s="14"/>
      <c r="B9" s="25">
        <v>43159</v>
      </c>
      <c r="C9" s="37" t="s">
        <v>64</v>
      </c>
      <c r="D9" s="29" t="s">
        <v>16</v>
      </c>
      <c r="E9" s="26" t="s">
        <v>9</v>
      </c>
      <c r="F9" s="27">
        <v>109000</v>
      </c>
    </row>
    <row r="10" spans="1:6" ht="29.25" customHeight="1">
      <c r="A10" s="14"/>
      <c r="B10" s="25">
        <v>43165</v>
      </c>
      <c r="C10" s="37" t="s">
        <v>73</v>
      </c>
      <c r="D10" s="29" t="s">
        <v>18</v>
      </c>
      <c r="E10" s="26" t="s">
        <v>65</v>
      </c>
      <c r="F10" s="27">
        <v>188000</v>
      </c>
    </row>
    <row r="11" spans="1:6" ht="29.25" customHeight="1">
      <c r="A11" s="14"/>
      <c r="B11" s="25">
        <v>43186</v>
      </c>
      <c r="C11" s="37" t="s">
        <v>74</v>
      </c>
      <c r="D11" s="29" t="s">
        <v>17</v>
      </c>
      <c r="E11" s="26" t="s">
        <v>48</v>
      </c>
      <c r="F11" s="27">
        <v>33000</v>
      </c>
    </row>
    <row r="12" spans="1:6" ht="29.25" customHeight="1">
      <c r="B12" s="20" t="s">
        <v>6</v>
      </c>
      <c r="C12" s="34" t="s">
        <v>76</v>
      </c>
      <c r="D12" s="32"/>
      <c r="E12" s="33"/>
      <c r="F12" s="31">
        <f>SUM(F6:F11)</f>
        <v>606000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2018-04-19T07:12:58Z</cp:lastPrinted>
  <dcterms:created xsi:type="dcterms:W3CDTF">2008-10-24T01:20:35Z</dcterms:created>
  <dcterms:modified xsi:type="dcterms:W3CDTF">2018-04-19T07:13:18Z</dcterms:modified>
</cp:coreProperties>
</file>