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8\감사\공개\회계\직책업무추진비\1.4분기\"/>
    </mc:Choice>
  </mc:AlternateContent>
  <bookViews>
    <workbookView xWindow="600" yWindow="30" windowWidth="21990" windowHeight="13035" tabRatio="951" activeTab="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기관!$A$1:$N$59</definedName>
    <definedName name="_xlnm.Print_Titles" localSheetId="1">기관!$1:$7</definedName>
    <definedName name="_xlnm.Print_Titles" localSheetId="0">시책!$1:$7</definedName>
  </definedNames>
  <calcPr calcId="152511"/>
</workbook>
</file>

<file path=xl/calcChain.xml><?xml version="1.0" encoding="utf-8"?>
<calcChain xmlns="http://schemas.openxmlformats.org/spreadsheetml/2006/main">
  <c r="G37" i="26" l="1"/>
  <c r="G24" i="26" l="1"/>
  <c r="G43" i="26" l="1"/>
  <c r="G19" i="28" l="1"/>
  <c r="G15" i="28" l="1"/>
  <c r="G11" i="28"/>
</calcChain>
</file>

<file path=xl/sharedStrings.xml><?xml version="1.0" encoding="utf-8"?>
<sst xmlns="http://schemas.openxmlformats.org/spreadsheetml/2006/main" count="244" uniqueCount="185">
  <si>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</si>
  <si>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</si>
  <si>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</si>
  <si>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</si>
  <si>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</si>
  <si>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</si>
  <si>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</si>
  <si>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</si>
  <si>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</si>
  <si>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</si>
  <si>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</si>
  <si>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</si>
  <si>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</si>
  <si>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</si>
  <si>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</si>
  <si>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관장</t>
    <phoneticPr fontId="3" type="noConversion"/>
  </si>
  <si>
    <t>별난버섯집</t>
    <phoneticPr fontId="3" type="noConversion"/>
  </si>
  <si>
    <t>이정순</t>
    <phoneticPr fontId="3" type="noConversion"/>
  </si>
  <si>
    <t>김명자낙지마당</t>
    <phoneticPr fontId="3" type="noConversion"/>
  </si>
  <si>
    <t>오승도</t>
    <phoneticPr fontId="3" type="noConversion"/>
  </si>
  <si>
    <t>관장</t>
    <phoneticPr fontId="3" type="noConversion"/>
  </si>
  <si>
    <t>시책업무추진비 사용내역서</t>
    <phoneticPr fontId="3" type="noConversion"/>
  </si>
  <si>
    <t>관장</t>
    <phoneticPr fontId="3" type="noConversion"/>
  </si>
  <si>
    <t>관장 외 1명</t>
    <phoneticPr fontId="3" type="noConversion"/>
  </si>
  <si>
    <t>돼지마을</t>
    <phoneticPr fontId="3" type="noConversion"/>
  </si>
  <si>
    <t>김명숙</t>
    <phoneticPr fontId="3" type="noConversion"/>
  </si>
  <si>
    <t>관장</t>
    <phoneticPr fontId="3" type="noConversion"/>
  </si>
  <si>
    <t>신수분</t>
    <phoneticPr fontId="3" type="noConversion"/>
  </si>
  <si>
    <t>○ 예산과목 : 실학박물관(장) - 일반관리비(관) - 일반관리비(항) - 제경비(목) - 시책업무추진비</t>
    <phoneticPr fontId="3" type="noConversion"/>
  </si>
  <si>
    <t>○ 예산과목 : 실학박물관(장) - 일반관리비(관) - 일반관리비(항) - 제경비(목) - 기관업무추진비</t>
    <phoneticPr fontId="3" type="noConversion"/>
  </si>
  <si>
    <t>직원 결혼식 축의금</t>
    <phoneticPr fontId="3" type="noConversion"/>
  </si>
  <si>
    <t>인계로 178</t>
    <phoneticPr fontId="3" type="noConversion"/>
  </si>
  <si>
    <t>직원 장인상 조의금</t>
    <phoneticPr fontId="3" type="noConversion"/>
  </si>
  <si>
    <t xml:space="preserve">관장 </t>
    <phoneticPr fontId="3" type="noConversion"/>
  </si>
  <si>
    <t>인계로 179</t>
  </si>
  <si>
    <t>2/9</t>
    <phoneticPr fontId="3" type="noConversion"/>
  </si>
  <si>
    <t>1/22</t>
    <phoneticPr fontId="3" type="noConversion"/>
  </si>
  <si>
    <t>1/11</t>
    <phoneticPr fontId="3" type="noConversion"/>
  </si>
  <si>
    <t>2/5</t>
    <phoneticPr fontId="3" type="noConversion"/>
  </si>
  <si>
    <t>농업회사 행복한사과 (사회적기업)</t>
    <phoneticPr fontId="3" type="noConversion"/>
  </si>
  <si>
    <t>박원환</t>
    <phoneticPr fontId="3" type="noConversion"/>
  </si>
  <si>
    <t>용인시 처인구 모현면 초부로117</t>
    <phoneticPr fontId="3" type="noConversion"/>
  </si>
  <si>
    <t>1/5</t>
    <phoneticPr fontId="3" type="noConversion"/>
  </si>
  <si>
    <t>관장 외 7</t>
    <phoneticPr fontId="3" type="noConversion"/>
  </si>
  <si>
    <t>목포의집</t>
    <phoneticPr fontId="3" type="noConversion"/>
  </si>
  <si>
    <t>장세완</t>
    <phoneticPr fontId="3" type="noConversion"/>
  </si>
  <si>
    <t>하남시 신정동73-2</t>
    <phoneticPr fontId="3" type="noConversion"/>
  </si>
  <si>
    <t>1/10</t>
    <phoneticPr fontId="3" type="noConversion"/>
  </si>
  <si>
    <t>학예팀 업무협의</t>
    <phoneticPr fontId="3" type="noConversion"/>
  </si>
  <si>
    <t>양평군 목왕로39</t>
    <phoneticPr fontId="3" type="noConversion"/>
  </si>
  <si>
    <t>1/11</t>
    <phoneticPr fontId="3" type="noConversion"/>
  </si>
  <si>
    <t>업무협의 조안파출소</t>
    <phoneticPr fontId="3" type="noConversion"/>
  </si>
  <si>
    <t>관장 외 3</t>
    <phoneticPr fontId="3" type="noConversion"/>
  </si>
  <si>
    <t>감나무집</t>
    <phoneticPr fontId="3" type="noConversion"/>
  </si>
  <si>
    <t>조재욱</t>
    <phoneticPr fontId="3" type="noConversion"/>
  </si>
  <si>
    <t>다산로 747</t>
    <phoneticPr fontId="3" type="noConversion"/>
  </si>
  <si>
    <t>1/12</t>
    <phoneticPr fontId="3" type="noConversion"/>
  </si>
  <si>
    <t>조안면 능내리 478-1</t>
    <phoneticPr fontId="3" type="noConversion"/>
  </si>
  <si>
    <t>1/2</t>
    <phoneticPr fontId="3" type="noConversion"/>
  </si>
  <si>
    <t>관장외 3</t>
    <phoneticPr fontId="3" type="noConversion"/>
  </si>
  <si>
    <t>최병권</t>
    <phoneticPr fontId="3" type="noConversion"/>
  </si>
  <si>
    <t>㈜부자</t>
    <phoneticPr fontId="3" type="noConversion"/>
  </si>
  <si>
    <t>상갈로5</t>
    <phoneticPr fontId="3" type="noConversion"/>
  </si>
  <si>
    <t>1/18</t>
    <phoneticPr fontId="3" type="noConversion"/>
  </si>
  <si>
    <t>관장외 28</t>
    <phoneticPr fontId="3" type="noConversion"/>
  </si>
  <si>
    <t>용마가든</t>
    <phoneticPr fontId="3" type="noConversion"/>
  </si>
  <si>
    <t>최남규</t>
    <phoneticPr fontId="3" type="noConversion"/>
  </si>
  <si>
    <t>경춘로828</t>
    <phoneticPr fontId="3" type="noConversion"/>
  </si>
  <si>
    <t>12/18</t>
    <phoneticPr fontId="3" type="noConversion"/>
  </si>
  <si>
    <t>김밥천국</t>
    <phoneticPr fontId="3" type="noConversion"/>
  </si>
  <si>
    <t>김경화</t>
    <phoneticPr fontId="3" type="noConversion"/>
  </si>
  <si>
    <t>양수로172-1</t>
    <phoneticPr fontId="3" type="noConversion"/>
  </si>
  <si>
    <t>1/22</t>
    <phoneticPr fontId="3" type="noConversion"/>
  </si>
  <si>
    <t>도적</t>
    <phoneticPr fontId="3" type="noConversion"/>
  </si>
  <si>
    <t>이영도</t>
    <phoneticPr fontId="3" type="noConversion"/>
  </si>
  <si>
    <t>인계동 1120-8</t>
    <phoneticPr fontId="3" type="noConversion"/>
  </si>
  <si>
    <t>1/23</t>
    <phoneticPr fontId="3" type="noConversion"/>
  </si>
  <si>
    <t>이정순</t>
    <phoneticPr fontId="3" type="noConversion"/>
  </si>
  <si>
    <t>1/25</t>
    <phoneticPr fontId="3" type="noConversion"/>
  </si>
  <si>
    <t>돼지마을</t>
    <phoneticPr fontId="3" type="noConversion"/>
  </si>
  <si>
    <t>김명숙</t>
    <phoneticPr fontId="3" type="noConversion"/>
  </si>
  <si>
    <t>양수리987</t>
    <phoneticPr fontId="3" type="noConversion"/>
  </si>
  <si>
    <t>1/29</t>
    <phoneticPr fontId="3" type="noConversion"/>
  </si>
  <si>
    <t>이정순</t>
    <phoneticPr fontId="3" type="noConversion"/>
  </si>
  <si>
    <t>1/30</t>
    <phoneticPr fontId="3" type="noConversion"/>
  </si>
  <si>
    <t>양수리한옥집</t>
    <phoneticPr fontId="3" type="noConversion"/>
  </si>
  <si>
    <t>채미지</t>
    <phoneticPr fontId="3" type="noConversion"/>
  </si>
  <si>
    <t>양수로138번길-41</t>
    <phoneticPr fontId="3" type="noConversion"/>
  </si>
  <si>
    <t>1/31</t>
    <phoneticPr fontId="3" type="noConversion"/>
  </si>
  <si>
    <t>양수꽃방</t>
    <phoneticPr fontId="3" type="noConversion"/>
  </si>
  <si>
    <t>양수리1037</t>
    <phoneticPr fontId="3" type="noConversion"/>
  </si>
  <si>
    <t>새해 박물관 운영 관련 업무협의</t>
    <phoneticPr fontId="3" type="noConversion"/>
  </si>
  <si>
    <t>도박물관 관계자 업무협력 형의</t>
    <phoneticPr fontId="3" type="noConversion"/>
  </si>
  <si>
    <t>수장고 관련 업무협의</t>
    <phoneticPr fontId="3" type="noConversion"/>
  </si>
  <si>
    <t>직원 박물관미술관 문화탐방</t>
    <phoneticPr fontId="3" type="noConversion"/>
  </si>
  <si>
    <t>유관기관 업무협의</t>
    <phoneticPr fontId="3" type="noConversion"/>
  </si>
  <si>
    <t>기관 관계자 업무협의</t>
    <phoneticPr fontId="3" type="noConversion"/>
  </si>
  <si>
    <t>관장 외4</t>
    <phoneticPr fontId="3" type="noConversion"/>
  </si>
  <si>
    <t>관장 외 6</t>
    <phoneticPr fontId="3" type="noConversion"/>
  </si>
  <si>
    <t>관장 외7</t>
    <phoneticPr fontId="3" type="noConversion"/>
  </si>
  <si>
    <t>전시실 개편 야간작업</t>
    <phoneticPr fontId="3" type="noConversion"/>
  </si>
  <si>
    <t>관장 외 7</t>
    <phoneticPr fontId="3" type="noConversion"/>
  </si>
  <si>
    <t>월간 업무협의</t>
    <phoneticPr fontId="3" type="noConversion"/>
  </si>
  <si>
    <t>슬로시티 단체 업무협의</t>
    <phoneticPr fontId="3" type="noConversion"/>
  </si>
  <si>
    <t>2/6</t>
    <phoneticPr fontId="3" type="noConversion"/>
  </si>
  <si>
    <t>동동푸드</t>
    <phoneticPr fontId="3" type="noConversion"/>
  </si>
  <si>
    <t>와부읍 경강로908</t>
    <phoneticPr fontId="3" type="noConversion"/>
  </si>
  <si>
    <t>교육관계자 업무협의</t>
    <phoneticPr fontId="3" type="noConversion"/>
  </si>
  <si>
    <t>2/12</t>
    <phoneticPr fontId="3" type="noConversion"/>
  </si>
  <si>
    <t>월간 업무 협의</t>
    <phoneticPr fontId="3" type="noConversion"/>
  </si>
  <si>
    <t>양수리한옥집</t>
    <phoneticPr fontId="3" type="noConversion"/>
  </si>
  <si>
    <t>채미자</t>
    <phoneticPr fontId="3" type="noConversion"/>
  </si>
  <si>
    <t>양수로138-41</t>
    <phoneticPr fontId="3" type="noConversion"/>
  </si>
  <si>
    <t>2/12</t>
    <phoneticPr fontId="3" type="noConversion"/>
  </si>
  <si>
    <t>하나로마트</t>
    <phoneticPr fontId="3" type="noConversion"/>
  </si>
  <si>
    <t>여원구</t>
    <phoneticPr fontId="3" type="noConversion"/>
  </si>
  <si>
    <t>양수로152-8</t>
    <phoneticPr fontId="3" type="noConversion"/>
  </si>
  <si>
    <t>관장 외3</t>
    <phoneticPr fontId="3" type="noConversion"/>
  </si>
  <si>
    <t>관장</t>
    <phoneticPr fontId="3" type="noConversion"/>
  </si>
  <si>
    <t>관장</t>
    <phoneticPr fontId="3" type="noConversion"/>
  </si>
  <si>
    <t>2/13</t>
    <phoneticPr fontId="3" type="noConversion"/>
  </si>
  <si>
    <t>인사발령 전입자 환영</t>
    <phoneticPr fontId="3" type="noConversion"/>
  </si>
  <si>
    <t>관장 외 8</t>
    <phoneticPr fontId="3" type="noConversion"/>
  </si>
  <si>
    <t>세곡한우마을</t>
    <phoneticPr fontId="3" type="noConversion"/>
  </si>
  <si>
    <t>임연주</t>
    <phoneticPr fontId="3" type="noConversion"/>
  </si>
  <si>
    <t>성남 수정구 신촌동182-1</t>
    <phoneticPr fontId="3" type="noConversion"/>
  </si>
  <si>
    <t>100년축산 세곡점</t>
    <phoneticPr fontId="3" type="noConversion"/>
  </si>
  <si>
    <t>채형석</t>
    <phoneticPr fontId="3" type="noConversion"/>
  </si>
  <si>
    <t>관장 외 8</t>
    <phoneticPr fontId="3" type="noConversion"/>
  </si>
  <si>
    <t>별난버섯집</t>
    <phoneticPr fontId="3" type="noConversion"/>
  </si>
  <si>
    <t>이정순</t>
    <phoneticPr fontId="3" type="noConversion"/>
  </si>
  <si>
    <t>능내리 471-8</t>
    <phoneticPr fontId="3" type="noConversion"/>
  </si>
  <si>
    <t>2/20</t>
    <phoneticPr fontId="3" type="noConversion"/>
  </si>
  <si>
    <t>돼지마을</t>
    <phoneticPr fontId="3" type="noConversion"/>
  </si>
  <si>
    <t>양수리 987</t>
    <phoneticPr fontId="3" type="noConversion"/>
  </si>
  <si>
    <t>2/23</t>
    <phoneticPr fontId="3" type="noConversion"/>
  </si>
  <si>
    <t>권정오</t>
    <phoneticPr fontId="3" type="noConversion"/>
  </si>
  <si>
    <t>2/28</t>
    <phoneticPr fontId="3" type="noConversion"/>
  </si>
  <si>
    <t>혜원복집</t>
    <phoneticPr fontId="3" type="noConversion"/>
  </si>
  <si>
    <t>안성옥</t>
    <phoneticPr fontId="3" type="noConversion"/>
  </si>
  <si>
    <t>과천실 별상가로2</t>
    <phoneticPr fontId="3" type="noConversion"/>
  </si>
  <si>
    <t>학예팀장</t>
    <phoneticPr fontId="3" type="noConversion"/>
  </si>
  <si>
    <t>탐장 외 6</t>
    <phoneticPr fontId="3" type="noConversion"/>
  </si>
  <si>
    <t>기획운영팀장 외 4</t>
    <phoneticPr fontId="3" type="noConversion"/>
  </si>
  <si>
    <t>기획운영팀장</t>
    <phoneticPr fontId="3" type="noConversion"/>
  </si>
  <si>
    <t>기획특별전 관련 업무 협의</t>
    <phoneticPr fontId="3" type="noConversion"/>
  </si>
  <si>
    <t>학예팀 업무협의</t>
    <phoneticPr fontId="3" type="noConversion"/>
  </si>
  <si>
    <t>학예팀장 외4</t>
    <phoneticPr fontId="3" type="noConversion"/>
  </si>
  <si>
    <t>남한산성 박물관 방문</t>
    <phoneticPr fontId="3" type="noConversion"/>
  </si>
  <si>
    <t>전임 관장과 박물관 운영 협의</t>
    <phoneticPr fontId="3" type="noConversion"/>
  </si>
  <si>
    <t>관장 외 4</t>
    <phoneticPr fontId="3" type="noConversion"/>
  </si>
  <si>
    <t>박물관협외 외3</t>
    <phoneticPr fontId="3" type="noConversion"/>
  </si>
  <si>
    <t>실학패밀리 새해 사업계획 업무 협의</t>
    <phoneticPr fontId="3" type="noConversion"/>
  </si>
  <si>
    <t>관장 외 5</t>
    <phoneticPr fontId="3" type="noConversion"/>
  </si>
  <si>
    <t>용역시 직원  명절선물 구입</t>
    <phoneticPr fontId="3" type="noConversion"/>
  </si>
  <si>
    <t>다산가문외 1 명절 선물</t>
    <phoneticPr fontId="3" type="noConversion"/>
  </si>
  <si>
    <t>신보영</t>
    <phoneticPr fontId="3" type="noConversion"/>
  </si>
  <si>
    <t>채미자</t>
    <phoneticPr fontId="3" type="noConversion"/>
  </si>
  <si>
    <t>양서 양수로138-41</t>
    <phoneticPr fontId="3" type="noConversion"/>
  </si>
  <si>
    <t>지역작가 간담회</t>
    <phoneticPr fontId="3" type="noConversion"/>
  </si>
  <si>
    <t>팀장 외3</t>
    <phoneticPr fontId="3" type="noConversion"/>
  </si>
  <si>
    <t>팀장</t>
    <phoneticPr fontId="3" type="noConversion"/>
  </si>
  <si>
    <t>유물기증자 협의</t>
    <phoneticPr fontId="3" type="noConversion"/>
  </si>
  <si>
    <t>관장 외 1명</t>
    <phoneticPr fontId="3" type="noConversion"/>
  </si>
  <si>
    <t>백양</t>
    <phoneticPr fontId="3" type="noConversion"/>
  </si>
  <si>
    <t>이승래</t>
    <phoneticPr fontId="3" type="noConversion"/>
  </si>
  <si>
    <t>천안 동남구 외령길5-32</t>
    <phoneticPr fontId="3" type="noConversion"/>
  </si>
  <si>
    <t>3.29</t>
    <phoneticPr fontId="3" type="noConversion"/>
  </si>
  <si>
    <t>백년곰탕</t>
    <phoneticPr fontId="3" type="noConversion"/>
  </si>
  <si>
    <t>박말순</t>
    <phoneticPr fontId="3" type="noConversion"/>
  </si>
  <si>
    <t>하남 창우동 307-2</t>
    <phoneticPr fontId="3" type="noConversion"/>
  </si>
  <si>
    <t>부서업무 협의</t>
    <phoneticPr fontId="3" type="noConversion"/>
  </si>
  <si>
    <t>관장 외2</t>
    <phoneticPr fontId="3" type="noConversion"/>
  </si>
  <si>
    <t>예전보리밥</t>
    <phoneticPr fontId="3" type="noConversion"/>
  </si>
  <si>
    <t>양서 목왕로 35</t>
    <phoneticPr fontId="3" type="noConversion"/>
  </si>
  <si>
    <t>유물기증자 협의 2차</t>
    <phoneticPr fontId="3" type="noConversion"/>
  </si>
  <si>
    <t>김**</t>
    <phoneticPr fontId="3" type="noConversion"/>
  </si>
  <si>
    <t>박물관 관계자 경조사(4건) 화환</t>
    <phoneticPr fontId="3" type="noConversion"/>
  </si>
  <si>
    <t>이**</t>
    <phoneticPr fontId="3" type="noConversion"/>
  </si>
  <si>
    <t>정** 외1</t>
    <phoneticPr fontId="3" type="noConversion"/>
  </si>
  <si>
    <t>관장외 3</t>
    <phoneticPr fontId="3" type="noConversion"/>
  </si>
  <si>
    <t>용역사 직원외15</t>
    <phoneticPr fontId="3" type="noConversion"/>
  </si>
  <si>
    <t>관장외 13</t>
    <phoneticPr fontId="3" type="noConversion"/>
  </si>
  <si>
    <t>관장외 5</t>
    <phoneticPr fontId="3" type="noConversion"/>
  </si>
  <si>
    <t>실학패밀리 집행부 업무협의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</si>
</sst>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41" fontId="7" fillId="0" borderId="1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1" fontId="9" fillId="0" borderId="0" xfId="1" applyFont="1" applyFill="1" applyProtection="1">
      <alignment vertical="center"/>
    </xf>
    <xf numFmtId="41" fontId="0" fillId="0" borderId="0" xfId="1" applyFont="1" applyFill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42" fontId="10" fillId="0" borderId="0" xfId="2" applyFont="1" applyFill="1" applyProtection="1">
      <alignment vertical="center"/>
    </xf>
    <xf numFmtId="42" fontId="4" fillId="0" borderId="1" xfId="2" applyFont="1" applyFill="1" applyBorder="1" applyAlignment="1" applyProtection="1">
      <alignment horizontal="center" vertical="center"/>
    </xf>
    <xf numFmtId="42" fontId="4" fillId="0" borderId="6" xfId="2" applyFont="1" applyFill="1" applyBorder="1" applyAlignment="1" applyProtection="1">
      <alignment horizontal="center" vertical="center"/>
    </xf>
    <xf numFmtId="13" fontId="4" fillId="0" borderId="1" xfId="2" applyNumberFormat="1" applyFont="1" applyFill="1" applyBorder="1" applyAlignment="1" applyProtection="1">
      <alignment horizontal="left" vertical="center"/>
    </xf>
    <xf numFmtId="41" fontId="6" fillId="0" borderId="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41" fontId="6" fillId="0" borderId="19" xfId="1" applyFont="1" applyFill="1" applyBorder="1" applyAlignment="1" applyProtection="1">
      <alignment horizontal="center" vertical="center"/>
    </xf>
    <xf numFmtId="41" fontId="6" fillId="0" borderId="16" xfId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1" fontId="6" fillId="0" borderId="8" xfId="1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26"/>
  <sheetViews>
    <sheetView view="pageBreakPreview" topLeftCell="B1" zoomScale="85" zoomScaleSheetLayoutView="85" workbookViewId="0">
      <pane ySplit="7" topLeftCell="A8" activePane="bottomLeft" state="frozen"/>
      <selection pane="bottomLeft" activeCell="B4" sqref="B4:L4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28" customWidth="1"/>
    <col min="5" max="5" width="31.2187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78" t="s">
        <v>21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2:12" s="1" customFormat="1" ht="6" customHeight="1" x14ac:dyDescent="0.15">
      <c r="D2" s="24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9" t="s">
        <v>28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2:12" s="1" customFormat="1" ht="18.95" customHeight="1" x14ac:dyDescent="0.1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2:12" s="1" customFormat="1" ht="6" customHeight="1" thickBot="1" x14ac:dyDescent="0.2">
      <c r="D5" s="25"/>
      <c r="E5" s="4"/>
      <c r="F5" s="4"/>
      <c r="G5" s="4"/>
      <c r="H5" s="5"/>
      <c r="I5" s="4"/>
      <c r="J5" s="4"/>
      <c r="K5" s="4"/>
      <c r="L5" s="4"/>
    </row>
    <row r="6" spans="2:12" s="2" customFormat="1" ht="22.5" customHeight="1" x14ac:dyDescent="0.15">
      <c r="B6" s="80" t="s">
        <v>14</v>
      </c>
      <c r="C6" s="82" t="s">
        <v>13</v>
      </c>
      <c r="D6" s="84" t="s">
        <v>6</v>
      </c>
      <c r="E6" s="86" t="s">
        <v>5</v>
      </c>
      <c r="F6" s="86"/>
      <c r="G6" s="86" t="s">
        <v>4</v>
      </c>
      <c r="H6" s="88" t="s">
        <v>0</v>
      </c>
      <c r="I6" s="86" t="s">
        <v>3</v>
      </c>
      <c r="J6" s="86"/>
      <c r="K6" s="86"/>
      <c r="L6" s="90" t="s">
        <v>1</v>
      </c>
    </row>
    <row r="7" spans="2:12" s="2" customFormat="1" ht="22.5" customHeight="1" x14ac:dyDescent="0.15">
      <c r="B7" s="81"/>
      <c r="C7" s="83"/>
      <c r="D7" s="85"/>
      <c r="E7" s="13" t="s">
        <v>2</v>
      </c>
      <c r="F7" s="13" t="s">
        <v>7</v>
      </c>
      <c r="G7" s="87"/>
      <c r="H7" s="89"/>
      <c r="I7" s="13" t="s">
        <v>8</v>
      </c>
      <c r="J7" s="13" t="s">
        <v>9</v>
      </c>
      <c r="K7" s="13" t="s">
        <v>10</v>
      </c>
      <c r="L7" s="91"/>
    </row>
    <row r="8" spans="2:12" s="2" customFormat="1" ht="22.5" customHeight="1" x14ac:dyDescent="0.15">
      <c r="B8" s="67">
        <v>1</v>
      </c>
      <c r="C8" s="22">
        <v>1</v>
      </c>
      <c r="D8" s="26"/>
      <c r="E8" s="13"/>
      <c r="F8" s="13"/>
      <c r="G8" s="16"/>
      <c r="H8" s="14"/>
      <c r="I8" s="16"/>
      <c r="J8" s="16"/>
      <c r="K8" s="13"/>
      <c r="L8" s="12"/>
    </row>
    <row r="9" spans="2:12" s="2" customFormat="1" ht="22.5" customHeight="1" x14ac:dyDescent="0.15">
      <c r="B9" s="67"/>
      <c r="C9" s="22">
        <v>2</v>
      </c>
      <c r="D9" s="26"/>
      <c r="E9" s="13"/>
      <c r="F9" s="13"/>
      <c r="G9" s="13"/>
      <c r="H9" s="14"/>
      <c r="I9" s="13"/>
      <c r="J9" s="13"/>
      <c r="K9" s="13"/>
      <c r="L9" s="12"/>
    </row>
    <row r="10" spans="2:12" s="2" customFormat="1" ht="22.5" customHeight="1" thickBot="1" x14ac:dyDescent="0.2">
      <c r="B10" s="17"/>
      <c r="C10" s="23"/>
      <c r="D10" s="27"/>
      <c r="E10" s="18"/>
      <c r="F10" s="18"/>
      <c r="G10" s="18"/>
      <c r="H10" s="19"/>
      <c r="I10" s="20"/>
      <c r="J10" s="18"/>
      <c r="K10" s="18"/>
      <c r="L10" s="21"/>
    </row>
    <row r="11" spans="2:12" ht="22.5" customHeight="1" thickBot="1" x14ac:dyDescent="0.2">
      <c r="B11" s="74" t="s">
        <v>11</v>
      </c>
      <c r="C11" s="71"/>
      <c r="D11" s="75"/>
      <c r="E11" s="75"/>
      <c r="F11" s="75"/>
      <c r="G11" s="76">
        <f>SUM(H8:H9)</f>
        <v>0</v>
      </c>
      <c r="H11" s="76"/>
      <c r="I11" s="9"/>
      <c r="J11" s="9"/>
      <c r="K11" s="9"/>
      <c r="L11" s="10"/>
    </row>
    <row r="12" spans="2:12" ht="22.5" customHeight="1" x14ac:dyDescent="0.15">
      <c r="B12" s="67">
        <v>2</v>
      </c>
      <c r="C12" s="22">
        <v>1</v>
      </c>
      <c r="D12" s="26"/>
      <c r="E12" s="54"/>
      <c r="F12" s="54"/>
      <c r="G12" s="54"/>
      <c r="H12" s="55"/>
      <c r="I12" s="54"/>
      <c r="J12" s="54"/>
      <c r="K12" s="54"/>
      <c r="L12" s="12"/>
    </row>
    <row r="13" spans="2:12" ht="22.5" customHeight="1" x14ac:dyDescent="0.15">
      <c r="B13" s="77"/>
      <c r="C13" s="22">
        <v>2</v>
      </c>
      <c r="D13" s="26"/>
      <c r="E13" s="13"/>
      <c r="F13" s="13"/>
      <c r="G13" s="13"/>
      <c r="H13" s="15"/>
      <c r="I13" s="8"/>
      <c r="J13" s="13"/>
      <c r="K13" s="13"/>
      <c r="L13" s="12"/>
    </row>
    <row r="14" spans="2:12" ht="22.5" customHeight="1" thickBot="1" x14ac:dyDescent="0.2">
      <c r="B14" s="17"/>
      <c r="C14" s="23"/>
      <c r="D14" s="27"/>
      <c r="E14" s="18"/>
      <c r="F14" s="18"/>
      <c r="G14" s="18"/>
      <c r="H14" s="19"/>
      <c r="I14" s="20"/>
      <c r="J14" s="18"/>
      <c r="K14" s="18"/>
      <c r="L14" s="21"/>
    </row>
    <row r="15" spans="2:12" ht="22.5" customHeight="1" thickBot="1" x14ac:dyDescent="0.2">
      <c r="B15" s="74" t="s">
        <v>11</v>
      </c>
      <c r="C15" s="71"/>
      <c r="D15" s="75"/>
      <c r="E15" s="75"/>
      <c r="F15" s="75"/>
      <c r="G15" s="76">
        <f>SUM(H12:H13)</f>
        <v>0</v>
      </c>
      <c r="H15" s="76"/>
      <c r="I15" s="9"/>
      <c r="J15" s="9"/>
      <c r="K15" s="9"/>
      <c r="L15" s="10"/>
    </row>
    <row r="16" spans="2:12" ht="22.5" customHeight="1" x14ac:dyDescent="0.15">
      <c r="B16" s="67">
        <v>3</v>
      </c>
      <c r="C16" s="22">
        <v>1</v>
      </c>
      <c r="D16" s="8">
        <v>3.28</v>
      </c>
      <c r="E16" s="8" t="s">
        <v>162</v>
      </c>
      <c r="F16" s="8" t="s">
        <v>163</v>
      </c>
      <c r="G16" s="65" t="s">
        <v>15</v>
      </c>
      <c r="H16" s="65">
        <v>40000</v>
      </c>
      <c r="I16" s="64" t="s">
        <v>164</v>
      </c>
      <c r="J16" s="64" t="s">
        <v>165</v>
      </c>
      <c r="K16" s="64" t="s">
        <v>166</v>
      </c>
      <c r="L16" s="66"/>
    </row>
    <row r="17" spans="2:12" ht="22.5" customHeight="1" x14ac:dyDescent="0.15">
      <c r="B17" s="68"/>
      <c r="C17" s="22">
        <v>2</v>
      </c>
      <c r="D17" s="63" t="s">
        <v>167</v>
      </c>
      <c r="E17" s="8" t="s">
        <v>175</v>
      </c>
      <c r="F17" s="64" t="s">
        <v>23</v>
      </c>
      <c r="G17" s="64" t="s">
        <v>15</v>
      </c>
      <c r="H17" s="65">
        <v>14000</v>
      </c>
      <c r="I17" s="64" t="s">
        <v>168</v>
      </c>
      <c r="J17" s="64" t="s">
        <v>169</v>
      </c>
      <c r="K17" s="64" t="s">
        <v>170</v>
      </c>
      <c r="L17" s="66"/>
    </row>
    <row r="18" spans="2:12" ht="22.5" customHeight="1" thickBot="1" x14ac:dyDescent="0.2">
      <c r="B18" s="29"/>
      <c r="C18" s="23"/>
      <c r="D18" s="27"/>
      <c r="E18" s="18"/>
      <c r="F18" s="18"/>
      <c r="G18" s="18"/>
      <c r="H18" s="19"/>
      <c r="I18" s="20"/>
      <c r="J18" s="18"/>
      <c r="K18" s="18"/>
      <c r="L18" s="21"/>
    </row>
    <row r="19" spans="2:12" ht="22.5" customHeight="1" thickBot="1" x14ac:dyDescent="0.2">
      <c r="B19" s="69" t="s">
        <v>11</v>
      </c>
      <c r="C19" s="70"/>
      <c r="D19" s="70"/>
      <c r="E19" s="70"/>
      <c r="F19" s="71"/>
      <c r="G19" s="72">
        <f>SUM(H16:H17)</f>
        <v>54000</v>
      </c>
      <c r="H19" s="73"/>
      <c r="I19" s="9"/>
      <c r="J19" s="9"/>
      <c r="K19" s="9"/>
      <c r="L19" s="10"/>
    </row>
    <row r="20" spans="2:12" ht="22.5" customHeight="1" x14ac:dyDescent="0.15"/>
    <row r="21" spans="2:12" ht="22.5" customHeight="1" x14ac:dyDescent="0.15"/>
    <row r="22" spans="2:12" ht="22.5" customHeight="1" x14ac:dyDescent="0.15"/>
    <row r="23" spans="2:12" ht="22.5" customHeight="1" x14ac:dyDescent="0.15"/>
    <row r="24" spans="2:12" ht="22.5" customHeight="1" x14ac:dyDescent="0.15"/>
    <row r="25" spans="2:12" ht="22.5" customHeight="1" x14ac:dyDescent="0.15"/>
    <row r="26" spans="2:12" ht="22.5" customHeight="1" x14ac:dyDescent="0.15"/>
  </sheetData>
  <mergeCells count="20">
    <mergeCell ref="B8:B9"/>
    <mergeCell ref="B1:L1"/>
    <mergeCell ref="B3:L3"/>
    <mergeCell ref="B4:L4"/>
    <mergeCell ref="B6:B7"/>
    <mergeCell ref="C6:C7"/>
    <mergeCell ref="D6:D7"/>
    <mergeCell ref="E6:F6"/>
    <mergeCell ref="G6:G7"/>
    <mergeCell ref="H6:H7"/>
    <mergeCell ref="I6:K6"/>
    <mergeCell ref="L6:L7"/>
    <mergeCell ref="B16:B17"/>
    <mergeCell ref="B19:F19"/>
    <mergeCell ref="G19:H19"/>
    <mergeCell ref="B11:F11"/>
    <mergeCell ref="G11:H11"/>
    <mergeCell ref="B12:B13"/>
    <mergeCell ref="B15:F15"/>
    <mergeCell ref="G15:H15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80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46"/>
  <sheetViews>
    <sheetView tabSelected="1" view="pageBreakPreview" zoomScale="85" zoomScaleSheetLayoutView="85" workbookViewId="0">
      <pane ySplit="7" topLeftCell="A35" activePane="bottomLeft" state="frozen"/>
      <selection pane="bottomLeft" activeCell="F50" sqref="F50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28" customWidth="1"/>
    <col min="5" max="5" width="35.5546875" style="6" customWidth="1"/>
    <col min="6" max="6" width="15.109375" style="6" customWidth="1"/>
    <col min="7" max="7" width="9.88671875" style="6" customWidth="1"/>
    <col min="8" max="8" width="14" style="7" customWidth="1"/>
    <col min="9" max="9" width="27.21875" style="6" customWidth="1"/>
    <col min="10" max="10" width="6.21875" style="48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4" width="11.5546875" style="6" bestFit="1" customWidth="1"/>
    <col min="15" max="16384" width="8.88671875" style="6"/>
  </cols>
  <sheetData>
    <row r="1" spans="2:12" s="1" customFormat="1" ht="39" customHeight="1" x14ac:dyDescent="0.15">
      <c r="B1" s="78" t="s">
        <v>12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2:12" s="1" customFormat="1" ht="6" customHeight="1" x14ac:dyDescent="0.15">
      <c r="D2" s="24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9" t="s">
        <v>29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2:12" s="1" customFormat="1" ht="18.95" customHeight="1" x14ac:dyDescent="0.1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2:12" s="1" customFormat="1" ht="6" customHeight="1" thickBot="1" x14ac:dyDescent="0.2">
      <c r="D5" s="25"/>
      <c r="E5" s="4"/>
      <c r="F5" s="4"/>
      <c r="G5" s="4"/>
      <c r="H5" s="5"/>
      <c r="I5" s="4"/>
      <c r="J5" s="4"/>
      <c r="K5" s="4"/>
      <c r="L5" s="4"/>
    </row>
    <row r="6" spans="2:12" s="2" customFormat="1" ht="23.25" customHeight="1" x14ac:dyDescent="0.15">
      <c r="B6" s="80" t="s">
        <v>14</v>
      </c>
      <c r="C6" s="82" t="s">
        <v>13</v>
      </c>
      <c r="D6" s="84" t="s">
        <v>6</v>
      </c>
      <c r="E6" s="86" t="s">
        <v>5</v>
      </c>
      <c r="F6" s="86"/>
      <c r="G6" s="86" t="s">
        <v>4</v>
      </c>
      <c r="H6" s="88" t="s">
        <v>0</v>
      </c>
      <c r="I6" s="86" t="s">
        <v>3</v>
      </c>
      <c r="J6" s="86"/>
      <c r="K6" s="86"/>
      <c r="L6" s="90" t="s">
        <v>1</v>
      </c>
    </row>
    <row r="7" spans="2:12" s="2" customFormat="1" ht="23.25" customHeight="1" x14ac:dyDescent="0.15">
      <c r="B7" s="81"/>
      <c r="C7" s="83"/>
      <c r="D7" s="85"/>
      <c r="E7" s="11" t="s">
        <v>2</v>
      </c>
      <c r="F7" s="11" t="s">
        <v>7</v>
      </c>
      <c r="G7" s="87"/>
      <c r="H7" s="89"/>
      <c r="I7" s="11" t="s">
        <v>8</v>
      </c>
      <c r="J7" s="46" t="s">
        <v>9</v>
      </c>
      <c r="K7" s="11" t="s">
        <v>10</v>
      </c>
      <c r="L7" s="91"/>
    </row>
    <row r="8" spans="2:12" s="2" customFormat="1" ht="23.25" customHeight="1" x14ac:dyDescent="0.15">
      <c r="B8" s="96">
        <v>1</v>
      </c>
      <c r="C8" s="57">
        <v>1</v>
      </c>
      <c r="D8" s="49" t="s">
        <v>68</v>
      </c>
      <c r="E8" s="50" t="s">
        <v>100</v>
      </c>
      <c r="F8" s="50" t="s">
        <v>101</v>
      </c>
      <c r="G8" s="50" t="s">
        <v>26</v>
      </c>
      <c r="H8" s="51">
        <v>157500</v>
      </c>
      <c r="I8" s="50" t="s">
        <v>69</v>
      </c>
      <c r="J8" s="50" t="s">
        <v>70</v>
      </c>
      <c r="K8" s="50" t="s">
        <v>71</v>
      </c>
      <c r="L8" s="52"/>
    </row>
    <row r="9" spans="2:12" s="2" customFormat="1" ht="23.25" customHeight="1" x14ac:dyDescent="0.15">
      <c r="B9" s="93"/>
      <c r="C9" s="22">
        <v>2</v>
      </c>
      <c r="D9" s="49" t="s">
        <v>58</v>
      </c>
      <c r="E9" s="50" t="s">
        <v>94</v>
      </c>
      <c r="F9" s="50" t="s">
        <v>59</v>
      </c>
      <c r="G9" s="54" t="s">
        <v>26</v>
      </c>
      <c r="H9" s="51">
        <v>56800</v>
      </c>
      <c r="I9" s="50" t="s">
        <v>61</v>
      </c>
      <c r="J9" s="50" t="s">
        <v>60</v>
      </c>
      <c r="K9" s="50" t="s">
        <v>62</v>
      </c>
      <c r="L9" s="52"/>
    </row>
    <row r="10" spans="2:12" s="2" customFormat="1" ht="23.25" customHeight="1" x14ac:dyDescent="0.15">
      <c r="B10" s="93"/>
      <c r="C10" s="57">
        <v>3</v>
      </c>
      <c r="D10" s="49" t="s">
        <v>42</v>
      </c>
      <c r="E10" s="50" t="s">
        <v>93</v>
      </c>
      <c r="F10" s="50" t="s">
        <v>43</v>
      </c>
      <c r="G10" s="54" t="s">
        <v>26</v>
      </c>
      <c r="H10" s="51">
        <v>160000</v>
      </c>
      <c r="I10" s="50" t="s">
        <v>44</v>
      </c>
      <c r="J10" s="50" t="s">
        <v>45</v>
      </c>
      <c r="K10" s="50" t="s">
        <v>46</v>
      </c>
      <c r="L10" s="52"/>
    </row>
    <row r="11" spans="2:12" s="2" customFormat="1" ht="23.25" customHeight="1" x14ac:dyDescent="0.15">
      <c r="B11" s="93"/>
      <c r="C11" s="22">
        <v>4</v>
      </c>
      <c r="D11" s="49" t="s">
        <v>47</v>
      </c>
      <c r="E11" s="50" t="s">
        <v>48</v>
      </c>
      <c r="F11" s="50" t="s">
        <v>142</v>
      </c>
      <c r="G11" s="54" t="s">
        <v>141</v>
      </c>
      <c r="H11" s="51">
        <v>110000</v>
      </c>
      <c r="I11" s="50" t="s">
        <v>18</v>
      </c>
      <c r="J11" s="50" t="s">
        <v>19</v>
      </c>
      <c r="K11" s="50" t="s">
        <v>49</v>
      </c>
      <c r="L11" s="52"/>
    </row>
    <row r="12" spans="2:12" s="2" customFormat="1" ht="23.25" customHeight="1" x14ac:dyDescent="0.15">
      <c r="B12" s="93"/>
      <c r="C12" s="57">
        <v>5</v>
      </c>
      <c r="D12" s="49" t="s">
        <v>50</v>
      </c>
      <c r="E12" s="50" t="s">
        <v>51</v>
      </c>
      <c r="F12" s="50" t="s">
        <v>52</v>
      </c>
      <c r="G12" s="54" t="s">
        <v>26</v>
      </c>
      <c r="H12" s="51">
        <v>64000</v>
      </c>
      <c r="I12" s="50" t="s">
        <v>53</v>
      </c>
      <c r="J12" s="50" t="s">
        <v>54</v>
      </c>
      <c r="K12" s="50" t="s">
        <v>55</v>
      </c>
      <c r="L12" s="52"/>
    </row>
    <row r="13" spans="2:12" s="2" customFormat="1" ht="23.25" customHeight="1" x14ac:dyDescent="0.15">
      <c r="B13" s="93"/>
      <c r="C13" s="22">
        <v>6</v>
      </c>
      <c r="D13" s="26" t="s">
        <v>37</v>
      </c>
      <c r="E13" s="13" t="s">
        <v>30</v>
      </c>
      <c r="F13" s="13" t="s">
        <v>15</v>
      </c>
      <c r="G13" s="54" t="s">
        <v>26</v>
      </c>
      <c r="H13" s="14">
        <v>50000</v>
      </c>
      <c r="I13" s="13"/>
      <c r="J13" s="46" t="s">
        <v>176</v>
      </c>
      <c r="K13" s="13" t="s">
        <v>31</v>
      </c>
      <c r="L13" s="12"/>
    </row>
    <row r="14" spans="2:12" s="2" customFormat="1" ht="23.25" customHeight="1" x14ac:dyDescent="0.15">
      <c r="B14" s="93"/>
      <c r="C14" s="57">
        <v>7</v>
      </c>
      <c r="D14" s="49" t="s">
        <v>56</v>
      </c>
      <c r="E14" s="50" t="s">
        <v>95</v>
      </c>
      <c r="F14" s="50" t="s">
        <v>180</v>
      </c>
      <c r="G14" s="54" t="s">
        <v>26</v>
      </c>
      <c r="H14" s="51">
        <v>100000</v>
      </c>
      <c r="I14" s="50" t="s">
        <v>16</v>
      </c>
      <c r="J14" s="50" t="s">
        <v>17</v>
      </c>
      <c r="K14" s="50" t="s">
        <v>57</v>
      </c>
      <c r="L14" s="52"/>
    </row>
    <row r="15" spans="2:12" s="2" customFormat="1" ht="23.25" customHeight="1" x14ac:dyDescent="0.15">
      <c r="B15" s="93"/>
      <c r="C15" s="22">
        <v>8</v>
      </c>
      <c r="D15" s="49" t="s">
        <v>63</v>
      </c>
      <c r="E15" s="50" t="s">
        <v>91</v>
      </c>
      <c r="F15" s="50" t="s">
        <v>64</v>
      </c>
      <c r="G15" s="54" t="s">
        <v>26</v>
      </c>
      <c r="H15" s="51">
        <v>481000</v>
      </c>
      <c r="I15" s="50" t="s">
        <v>65</v>
      </c>
      <c r="J15" s="50" t="s">
        <v>66</v>
      </c>
      <c r="K15" s="50" t="s">
        <v>67</v>
      </c>
      <c r="L15" s="52"/>
    </row>
    <row r="16" spans="2:12" s="2" customFormat="1" ht="23.25" customHeight="1" x14ac:dyDescent="0.15">
      <c r="B16" s="93"/>
      <c r="C16" s="57">
        <v>9</v>
      </c>
      <c r="D16" s="26" t="s">
        <v>36</v>
      </c>
      <c r="E16" s="13" t="s">
        <v>32</v>
      </c>
      <c r="F16" s="13" t="s">
        <v>33</v>
      </c>
      <c r="G16" s="54" t="s">
        <v>26</v>
      </c>
      <c r="H16" s="14">
        <v>50000</v>
      </c>
      <c r="I16" s="13"/>
      <c r="J16" s="46" t="s">
        <v>176</v>
      </c>
      <c r="K16" s="47" t="s">
        <v>31</v>
      </c>
      <c r="L16" s="12"/>
    </row>
    <row r="17" spans="2:12" s="2" customFormat="1" ht="23.25" customHeight="1" x14ac:dyDescent="0.15">
      <c r="B17" s="93"/>
      <c r="C17" s="22">
        <v>10</v>
      </c>
      <c r="D17" s="49" t="s">
        <v>72</v>
      </c>
      <c r="E17" s="50" t="s">
        <v>96</v>
      </c>
      <c r="F17" s="50" t="s">
        <v>97</v>
      </c>
      <c r="G17" s="54" t="s">
        <v>26</v>
      </c>
      <c r="H17" s="51">
        <v>81000</v>
      </c>
      <c r="I17" s="50" t="s">
        <v>73</v>
      </c>
      <c r="J17" s="50" t="s">
        <v>74</v>
      </c>
      <c r="K17" s="50" t="s">
        <v>75</v>
      </c>
      <c r="L17" s="52"/>
    </row>
    <row r="18" spans="2:12" s="2" customFormat="1" ht="23.25" customHeight="1" x14ac:dyDescent="0.15">
      <c r="B18" s="93"/>
      <c r="C18" s="57">
        <v>11</v>
      </c>
      <c r="D18" s="49" t="s">
        <v>76</v>
      </c>
      <c r="E18" s="50" t="s">
        <v>152</v>
      </c>
      <c r="F18" s="50" t="s">
        <v>98</v>
      </c>
      <c r="G18" s="54" t="s">
        <v>26</v>
      </c>
      <c r="H18" s="51">
        <v>185000</v>
      </c>
      <c r="I18" s="50" t="s">
        <v>16</v>
      </c>
      <c r="J18" s="50" t="s">
        <v>77</v>
      </c>
      <c r="K18" s="50" t="s">
        <v>57</v>
      </c>
      <c r="L18" s="52"/>
    </row>
    <row r="19" spans="2:12" s="2" customFormat="1" ht="23.25" customHeight="1" x14ac:dyDescent="0.15">
      <c r="B19" s="93"/>
      <c r="C19" s="22">
        <v>12</v>
      </c>
      <c r="D19" s="49" t="s">
        <v>78</v>
      </c>
      <c r="E19" s="50" t="s">
        <v>103</v>
      </c>
      <c r="F19" s="50" t="s">
        <v>143</v>
      </c>
      <c r="G19" s="54" t="s">
        <v>144</v>
      </c>
      <c r="H19" s="51">
        <v>49000</v>
      </c>
      <c r="I19" s="50" t="s">
        <v>79</v>
      </c>
      <c r="J19" s="50" t="s">
        <v>80</v>
      </c>
      <c r="K19" s="50" t="s">
        <v>81</v>
      </c>
      <c r="L19" s="52"/>
    </row>
    <row r="20" spans="2:12" s="2" customFormat="1" ht="23.25" customHeight="1" x14ac:dyDescent="0.15">
      <c r="B20" s="93"/>
      <c r="C20" s="57">
        <v>13</v>
      </c>
      <c r="D20" s="49" t="s">
        <v>82</v>
      </c>
      <c r="E20" s="50" t="s">
        <v>92</v>
      </c>
      <c r="F20" s="50" t="s">
        <v>99</v>
      </c>
      <c r="G20" s="54" t="s">
        <v>26</v>
      </c>
      <c r="H20" s="51">
        <v>210000</v>
      </c>
      <c r="I20" s="50" t="s">
        <v>16</v>
      </c>
      <c r="J20" s="50" t="s">
        <v>83</v>
      </c>
      <c r="K20" s="50" t="s">
        <v>57</v>
      </c>
      <c r="L20" s="52"/>
    </row>
    <row r="21" spans="2:12" s="2" customFormat="1" ht="23.25" customHeight="1" x14ac:dyDescent="0.15">
      <c r="B21" s="93"/>
      <c r="C21" s="22">
        <v>14</v>
      </c>
      <c r="D21" s="49" t="s">
        <v>84</v>
      </c>
      <c r="E21" s="50" t="s">
        <v>102</v>
      </c>
      <c r="F21" s="50" t="s">
        <v>153</v>
      </c>
      <c r="G21" s="54" t="s">
        <v>26</v>
      </c>
      <c r="H21" s="51">
        <v>110000</v>
      </c>
      <c r="I21" s="50" t="s">
        <v>85</v>
      </c>
      <c r="J21" s="50" t="s">
        <v>86</v>
      </c>
      <c r="K21" s="50" t="s">
        <v>87</v>
      </c>
      <c r="L21" s="52"/>
    </row>
    <row r="22" spans="2:12" s="2" customFormat="1" ht="23.25" customHeight="1" x14ac:dyDescent="0.15">
      <c r="B22" s="93"/>
      <c r="C22" s="57">
        <v>15</v>
      </c>
      <c r="D22" s="49" t="s">
        <v>88</v>
      </c>
      <c r="E22" s="50" t="s">
        <v>177</v>
      </c>
      <c r="F22" s="50" t="s">
        <v>151</v>
      </c>
      <c r="G22" s="54" t="s">
        <v>26</v>
      </c>
      <c r="H22" s="51">
        <v>200000</v>
      </c>
      <c r="I22" s="50" t="s">
        <v>89</v>
      </c>
      <c r="J22" s="50" t="s">
        <v>156</v>
      </c>
      <c r="K22" s="50" t="s">
        <v>90</v>
      </c>
      <c r="L22" s="52"/>
    </row>
    <row r="23" spans="2:12" s="2" customFormat="1" ht="23.25" customHeight="1" thickBot="1" x14ac:dyDescent="0.2">
      <c r="B23" s="17"/>
      <c r="C23" s="23"/>
      <c r="D23" s="27"/>
      <c r="E23" s="18"/>
      <c r="F23" s="18"/>
      <c r="G23" s="18"/>
      <c r="H23" s="19"/>
      <c r="I23" s="20"/>
      <c r="J23" s="18"/>
      <c r="K23" s="18"/>
      <c r="L23" s="21"/>
    </row>
    <row r="24" spans="2:12" ht="23.25" customHeight="1" thickBot="1" x14ac:dyDescent="0.2">
      <c r="B24" s="74" t="s">
        <v>11</v>
      </c>
      <c r="C24" s="71"/>
      <c r="D24" s="75"/>
      <c r="E24" s="75"/>
      <c r="F24" s="75"/>
      <c r="G24" s="76">
        <f>SUM(H8:H22)</f>
        <v>2064300</v>
      </c>
      <c r="H24" s="76"/>
      <c r="I24" s="62"/>
      <c r="J24" s="9"/>
      <c r="K24" s="9"/>
      <c r="L24" s="10"/>
    </row>
    <row r="25" spans="2:12" ht="23.25" customHeight="1" x14ac:dyDescent="0.15">
      <c r="B25" s="92">
        <v>2</v>
      </c>
      <c r="C25" s="22">
        <v>1</v>
      </c>
      <c r="D25" s="53" t="s">
        <v>38</v>
      </c>
      <c r="E25" s="54" t="s">
        <v>154</v>
      </c>
      <c r="F25" s="54" t="s">
        <v>181</v>
      </c>
      <c r="G25" s="54" t="s">
        <v>15</v>
      </c>
      <c r="H25" s="55">
        <v>525000</v>
      </c>
      <c r="I25" s="54" t="s">
        <v>39</v>
      </c>
      <c r="J25" s="54" t="s">
        <v>40</v>
      </c>
      <c r="K25" s="54" t="s">
        <v>41</v>
      </c>
      <c r="L25" s="56"/>
    </row>
    <row r="26" spans="2:12" ht="23.25" customHeight="1" x14ac:dyDescent="0.15">
      <c r="B26" s="93"/>
      <c r="C26" s="22">
        <v>2</v>
      </c>
      <c r="D26" s="53" t="s">
        <v>104</v>
      </c>
      <c r="E26" s="54" t="s">
        <v>107</v>
      </c>
      <c r="F26" s="54" t="s">
        <v>117</v>
      </c>
      <c r="G26" s="54" t="s">
        <v>118</v>
      </c>
      <c r="H26" s="55">
        <v>49000</v>
      </c>
      <c r="I26" s="54" t="s">
        <v>105</v>
      </c>
      <c r="J26" s="54" t="s">
        <v>136</v>
      </c>
      <c r="K26" s="54" t="s">
        <v>106</v>
      </c>
      <c r="L26" s="56"/>
    </row>
    <row r="27" spans="2:12" ht="23.25" customHeight="1" x14ac:dyDescent="0.15">
      <c r="B27" s="93"/>
      <c r="C27" s="22">
        <v>3</v>
      </c>
      <c r="D27" s="53" t="s">
        <v>35</v>
      </c>
      <c r="E27" s="54" t="s">
        <v>30</v>
      </c>
      <c r="F27" s="54" t="s">
        <v>26</v>
      </c>
      <c r="G27" s="54" t="s">
        <v>15</v>
      </c>
      <c r="H27" s="55">
        <v>50000</v>
      </c>
      <c r="I27" s="54"/>
      <c r="J27" s="54" t="s">
        <v>178</v>
      </c>
      <c r="K27" s="54" t="s">
        <v>34</v>
      </c>
      <c r="L27" s="56"/>
    </row>
    <row r="28" spans="2:12" ht="23.25" customHeight="1" x14ac:dyDescent="0.15">
      <c r="B28" s="93"/>
      <c r="C28" s="22">
        <v>4</v>
      </c>
      <c r="D28" s="53" t="s">
        <v>108</v>
      </c>
      <c r="E28" s="54" t="s">
        <v>109</v>
      </c>
      <c r="F28" s="54" t="s">
        <v>182</v>
      </c>
      <c r="G28" s="54" t="s">
        <v>20</v>
      </c>
      <c r="H28" s="55">
        <v>270000</v>
      </c>
      <c r="I28" s="54" t="s">
        <v>110</v>
      </c>
      <c r="J28" s="54" t="s">
        <v>111</v>
      </c>
      <c r="K28" s="54" t="s">
        <v>112</v>
      </c>
      <c r="L28" s="56"/>
    </row>
    <row r="29" spans="2:12" ht="23.25" customHeight="1" x14ac:dyDescent="0.15">
      <c r="B29" s="93"/>
      <c r="C29" s="22">
        <v>5</v>
      </c>
      <c r="D29" s="53" t="s">
        <v>113</v>
      </c>
      <c r="E29" s="54" t="s">
        <v>155</v>
      </c>
      <c r="F29" s="54" t="s">
        <v>179</v>
      </c>
      <c r="G29" s="54" t="s">
        <v>119</v>
      </c>
      <c r="H29" s="55">
        <v>62000</v>
      </c>
      <c r="I29" s="54" t="s">
        <v>114</v>
      </c>
      <c r="J29" s="54" t="s">
        <v>115</v>
      </c>
      <c r="K29" s="54" t="s">
        <v>116</v>
      </c>
      <c r="L29" s="56"/>
    </row>
    <row r="30" spans="2:12" ht="23.25" customHeight="1" x14ac:dyDescent="0.15">
      <c r="B30" s="93"/>
      <c r="C30" s="22">
        <v>6</v>
      </c>
      <c r="D30" s="53" t="s">
        <v>120</v>
      </c>
      <c r="E30" s="54" t="s">
        <v>121</v>
      </c>
      <c r="F30" s="54" t="s">
        <v>122</v>
      </c>
      <c r="G30" s="54" t="s">
        <v>119</v>
      </c>
      <c r="H30" s="55">
        <v>94000</v>
      </c>
      <c r="I30" s="54" t="s">
        <v>123</v>
      </c>
      <c r="J30" s="54" t="s">
        <v>124</v>
      </c>
      <c r="K30" s="54" t="s">
        <v>125</v>
      </c>
      <c r="L30" s="56"/>
    </row>
    <row r="31" spans="2:12" s="58" customFormat="1" ht="23.25" customHeight="1" x14ac:dyDescent="0.15">
      <c r="B31" s="93"/>
      <c r="C31" s="22">
        <v>7</v>
      </c>
      <c r="D31" s="61">
        <v>0.15384615384615399</v>
      </c>
      <c r="E31" s="54" t="s">
        <v>121</v>
      </c>
      <c r="F31" s="59" t="s">
        <v>128</v>
      </c>
      <c r="G31" s="54" t="s">
        <v>119</v>
      </c>
      <c r="H31" s="55">
        <v>75851</v>
      </c>
      <c r="I31" s="59" t="s">
        <v>126</v>
      </c>
      <c r="J31" s="59" t="s">
        <v>127</v>
      </c>
      <c r="K31" s="54" t="s">
        <v>125</v>
      </c>
      <c r="L31" s="60"/>
    </row>
    <row r="32" spans="2:12" s="58" customFormat="1" ht="23.25" customHeight="1" x14ac:dyDescent="0.15">
      <c r="B32" s="93"/>
      <c r="C32" s="22">
        <v>8</v>
      </c>
      <c r="D32" s="61">
        <v>0.10526315789473684</v>
      </c>
      <c r="E32" s="59" t="s">
        <v>148</v>
      </c>
      <c r="F32" s="59" t="s">
        <v>128</v>
      </c>
      <c r="G32" s="59" t="s">
        <v>119</v>
      </c>
      <c r="H32" s="55">
        <v>141000</v>
      </c>
      <c r="I32" s="59" t="s">
        <v>129</v>
      </c>
      <c r="J32" s="59" t="s">
        <v>130</v>
      </c>
      <c r="K32" s="59" t="s">
        <v>131</v>
      </c>
      <c r="L32" s="60"/>
    </row>
    <row r="33" spans="2:12" ht="23.25" customHeight="1" x14ac:dyDescent="0.15">
      <c r="B33" s="93"/>
      <c r="C33" s="22">
        <v>9</v>
      </c>
      <c r="D33" s="53" t="s">
        <v>132</v>
      </c>
      <c r="E33" s="54" t="s">
        <v>146</v>
      </c>
      <c r="F33" s="54" t="s">
        <v>147</v>
      </c>
      <c r="G33" s="54" t="s">
        <v>141</v>
      </c>
      <c r="H33" s="55">
        <v>42000</v>
      </c>
      <c r="I33" s="54" t="s">
        <v>133</v>
      </c>
      <c r="J33" s="54" t="s">
        <v>25</v>
      </c>
      <c r="K33" s="54" t="s">
        <v>134</v>
      </c>
      <c r="L33" s="56"/>
    </row>
    <row r="34" spans="2:12" ht="23.25" customHeight="1" x14ac:dyDescent="0.15">
      <c r="B34" s="93"/>
      <c r="C34" s="22">
        <v>10</v>
      </c>
      <c r="D34" s="53" t="s">
        <v>135</v>
      </c>
      <c r="E34" s="54" t="s">
        <v>145</v>
      </c>
      <c r="F34" s="54" t="s">
        <v>128</v>
      </c>
      <c r="G34" s="54" t="s">
        <v>119</v>
      </c>
      <c r="H34" s="55">
        <v>181000</v>
      </c>
      <c r="I34" s="54" t="s">
        <v>105</v>
      </c>
      <c r="J34" s="54" t="s">
        <v>136</v>
      </c>
      <c r="K34" s="54" t="s">
        <v>106</v>
      </c>
      <c r="L34" s="56"/>
    </row>
    <row r="35" spans="2:12" ht="23.25" customHeight="1" x14ac:dyDescent="0.15">
      <c r="B35" s="93"/>
      <c r="C35" s="22">
        <v>11</v>
      </c>
      <c r="D35" s="53" t="s">
        <v>137</v>
      </c>
      <c r="E35" s="54" t="s">
        <v>149</v>
      </c>
      <c r="F35" s="54" t="s">
        <v>150</v>
      </c>
      <c r="G35" s="54" t="s">
        <v>119</v>
      </c>
      <c r="H35" s="55">
        <v>189000</v>
      </c>
      <c r="I35" s="54" t="s">
        <v>138</v>
      </c>
      <c r="J35" s="54" t="s">
        <v>139</v>
      </c>
      <c r="K35" s="54" t="s">
        <v>140</v>
      </c>
      <c r="L35" s="56"/>
    </row>
    <row r="36" spans="2:12" ht="23.25" customHeight="1" thickBot="1" x14ac:dyDescent="0.2">
      <c r="B36" s="94"/>
      <c r="C36" s="23"/>
      <c r="D36" s="27"/>
      <c r="E36" s="18"/>
      <c r="F36" s="18"/>
      <c r="G36" s="18"/>
      <c r="H36" s="19"/>
      <c r="I36" s="20"/>
      <c r="J36" s="18"/>
      <c r="K36" s="18"/>
      <c r="L36" s="21"/>
    </row>
    <row r="37" spans="2:12" ht="23.25" customHeight="1" thickBot="1" x14ac:dyDescent="0.2">
      <c r="B37" s="74" t="s">
        <v>11</v>
      </c>
      <c r="C37" s="71"/>
      <c r="D37" s="75"/>
      <c r="E37" s="75"/>
      <c r="F37" s="75"/>
      <c r="G37" s="76">
        <f>SUM(H25:H35)</f>
        <v>1678851</v>
      </c>
      <c r="H37" s="76"/>
      <c r="I37" s="62"/>
      <c r="J37" s="9"/>
      <c r="K37" s="9"/>
      <c r="L37" s="10"/>
    </row>
    <row r="38" spans="2:12" ht="23.25" customHeight="1" x14ac:dyDescent="0.15">
      <c r="B38" s="95">
        <v>3</v>
      </c>
      <c r="C38" s="37">
        <v>1</v>
      </c>
      <c r="D38" s="39">
        <v>3.6</v>
      </c>
      <c r="E38" s="39" t="s">
        <v>184</v>
      </c>
      <c r="F38" s="39" t="s">
        <v>183</v>
      </c>
      <c r="G38" s="33" t="s">
        <v>22</v>
      </c>
      <c r="H38" s="33">
        <v>96000</v>
      </c>
      <c r="I38" s="31" t="s">
        <v>85</v>
      </c>
      <c r="J38" s="45" t="s">
        <v>157</v>
      </c>
      <c r="K38" s="31" t="s">
        <v>158</v>
      </c>
      <c r="L38" s="35"/>
    </row>
    <row r="39" spans="2:12" ht="23.25" customHeight="1" x14ac:dyDescent="0.15">
      <c r="B39" s="93"/>
      <c r="C39" s="38">
        <v>2</v>
      </c>
      <c r="D39" s="8">
        <v>3.14</v>
      </c>
      <c r="E39" s="8" t="s">
        <v>171</v>
      </c>
      <c r="F39" s="8" t="s">
        <v>172</v>
      </c>
      <c r="G39" s="34" t="s">
        <v>161</v>
      </c>
      <c r="H39" s="34">
        <v>35000</v>
      </c>
      <c r="I39" s="64" t="s">
        <v>173</v>
      </c>
      <c r="J39" s="64" t="s">
        <v>27</v>
      </c>
      <c r="K39" s="64" t="s">
        <v>174</v>
      </c>
      <c r="L39" s="36"/>
    </row>
    <row r="40" spans="2:12" ht="23.25" customHeight="1" x14ac:dyDescent="0.15">
      <c r="B40" s="93"/>
      <c r="C40" s="38">
        <v>3</v>
      </c>
      <c r="D40" s="8">
        <v>3.27</v>
      </c>
      <c r="E40" s="8" t="s">
        <v>159</v>
      </c>
      <c r="F40" s="8" t="s">
        <v>160</v>
      </c>
      <c r="G40" s="65" t="s">
        <v>161</v>
      </c>
      <c r="H40" s="65">
        <v>56000</v>
      </c>
      <c r="I40" s="64" t="s">
        <v>24</v>
      </c>
      <c r="J40" s="64" t="s">
        <v>25</v>
      </c>
      <c r="K40" s="64" t="s">
        <v>134</v>
      </c>
      <c r="L40" s="36"/>
    </row>
    <row r="41" spans="2:12" s="2" customFormat="1" ht="23.25" customHeight="1" x14ac:dyDescent="0.15">
      <c r="B41" s="93"/>
      <c r="C41" s="38"/>
      <c r="D41" s="63"/>
      <c r="E41" s="8"/>
      <c r="F41" s="64"/>
      <c r="G41" s="64"/>
      <c r="H41" s="65"/>
      <c r="I41" s="64"/>
      <c r="J41" s="64"/>
      <c r="K41" s="64"/>
      <c r="L41" s="36"/>
    </row>
    <row r="42" spans="2:12" s="2" customFormat="1" ht="23.25" customHeight="1" thickBot="1" x14ac:dyDescent="0.2">
      <c r="B42" s="94"/>
      <c r="C42" s="38"/>
      <c r="D42" s="30"/>
      <c r="E42" s="32"/>
      <c r="F42" s="32"/>
      <c r="G42" s="32"/>
      <c r="H42" s="34"/>
      <c r="I42" s="32"/>
      <c r="J42" s="46"/>
      <c r="K42" s="32"/>
      <c r="L42" s="36"/>
    </row>
    <row r="43" spans="2:12" ht="23.25" customHeight="1" thickBot="1" x14ac:dyDescent="0.2">
      <c r="B43" s="74" t="s">
        <v>11</v>
      </c>
      <c r="C43" s="71"/>
      <c r="D43" s="75"/>
      <c r="E43" s="75"/>
      <c r="F43" s="75"/>
      <c r="G43" s="76">
        <f>SUM(H38:H42)</f>
        <v>187000</v>
      </c>
      <c r="H43" s="76"/>
      <c r="I43" s="9"/>
      <c r="J43" s="9"/>
      <c r="K43" s="62"/>
      <c r="L43" s="10"/>
    </row>
    <row r="44" spans="2:12" ht="23.25" customHeight="1" x14ac:dyDescent="0.15">
      <c r="B44" s="40"/>
      <c r="C44" s="40"/>
      <c r="D44" s="40"/>
      <c r="E44" s="40"/>
      <c r="F44" s="40"/>
      <c r="G44" s="41"/>
      <c r="H44" s="41"/>
      <c r="I44" s="42"/>
      <c r="J44" s="42"/>
      <c r="K44" s="42"/>
      <c r="L44" s="42"/>
    </row>
    <row r="45" spans="2:12" ht="23.25" customHeight="1" x14ac:dyDescent="0.15">
      <c r="H45" s="43"/>
    </row>
    <row r="46" spans="2:12" x14ac:dyDescent="0.15">
      <c r="H46" s="44"/>
    </row>
  </sheetData>
  <mergeCells count="20">
    <mergeCell ref="B24:F24"/>
    <mergeCell ref="G24:H24"/>
    <mergeCell ref="B1:L1"/>
    <mergeCell ref="B3:L3"/>
    <mergeCell ref="B4:L4"/>
    <mergeCell ref="B6:B7"/>
    <mergeCell ref="D6:D7"/>
    <mergeCell ref="E6:F6"/>
    <mergeCell ref="G6:G7"/>
    <mergeCell ref="H6:H7"/>
    <mergeCell ref="I6:K6"/>
    <mergeCell ref="C6:C7"/>
    <mergeCell ref="L6:L7"/>
    <mergeCell ref="B8:B22"/>
    <mergeCell ref="B25:B36"/>
    <mergeCell ref="B38:B42"/>
    <mergeCell ref="B37:F37"/>
    <mergeCell ref="G37:H37"/>
    <mergeCell ref="B43:F43"/>
    <mergeCell ref="G43:H43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38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시책</vt:lpstr>
      <vt:lpstr>기관</vt:lpstr>
      <vt:lpstr>Sheet1</vt:lpstr>
      <vt:lpstr>기관!Print_Area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2018-04-16T06:12:09Z</dcterms:modified>
</cp:coreProperties>
</file>