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바보최\2017\회계\회계\업무추진비\업무추진비\"/>
    </mc:Choice>
  </mc:AlternateContent>
  <bookViews>
    <workbookView xWindow="600" yWindow="30" windowWidth="21990" windowHeight="13035" tabRatio="951" activeTab="1"/>
  </bookViews>
  <sheets>
    <sheet name="시책" sheetId="28" r:id="rId1"/>
    <sheet name="기관" sheetId="26" r:id="rId2"/>
    <sheet name="Sheet1" sheetId="19" r:id="rId3"/>
  </sheets>
  <definedNames>
    <definedName name="_xlnm.Print_Area" localSheetId="1">기관!$A$1:$N$31</definedName>
    <definedName name="_xlnm.Print_Area" localSheetId="0">시책!$A$1:$N$38</definedName>
    <definedName name="_xlnm.Print_Titles" localSheetId="1">기관!$1:$7</definedName>
    <definedName name="_xlnm.Print_Titles" localSheetId="0">시책!$1:$7</definedName>
  </definedNames>
  <calcPr calcId="152511"/>
</workbook>
</file>

<file path=xl/calcChain.xml><?xml version="1.0" encoding="utf-8"?>
<calcChain xmlns="http://schemas.openxmlformats.org/spreadsheetml/2006/main">
  <c r="G30" i="26" l="1"/>
  <c r="G25" i="26"/>
  <c r="G17" i="26"/>
  <c r="G28" i="28"/>
  <c r="G21" i="28"/>
  <c r="G12" i="28"/>
</calcChain>
</file>

<file path=xl/sharedStrings.xml><?xml version="1.0" encoding="utf-8"?>
<sst xmlns="http://schemas.openxmlformats.org/spreadsheetml/2006/main" count="258" uniqueCount="190">
  <si>
    <t>집행액</t>
    <phoneticPr fontId="3" type="noConversion"/>
  </si>
  <si>
    <t>비고</t>
    <phoneticPr fontId="3" type="noConversion"/>
  </si>
  <si>
    <t>내           역</t>
    <phoneticPr fontId="3" type="noConversion"/>
  </si>
  <si>
    <t>거래처명</t>
    <phoneticPr fontId="3" type="noConversion"/>
  </si>
  <si>
    <t>사용자</t>
    <phoneticPr fontId="3" type="noConversion"/>
  </si>
  <si>
    <t>적                   요</t>
    <phoneticPr fontId="3" type="noConversion"/>
  </si>
  <si>
    <t>사
용
일</t>
    <phoneticPr fontId="3" type="noConversion"/>
  </si>
  <si>
    <t>참석대상</t>
    <phoneticPr fontId="3" type="noConversion"/>
  </si>
  <si>
    <t>가맹점명</t>
    <phoneticPr fontId="3" type="noConversion"/>
  </si>
  <si>
    <t>대표자</t>
    <phoneticPr fontId="3" type="noConversion"/>
  </si>
  <si>
    <t>주  소</t>
    <phoneticPr fontId="3" type="noConversion"/>
  </si>
  <si>
    <t>합                계</t>
    <phoneticPr fontId="3" type="noConversion"/>
  </si>
  <si>
    <t>기관업무추진비 사용내역서</t>
    <phoneticPr fontId="3" type="noConversion"/>
  </si>
  <si>
    <t>No.</t>
    <phoneticPr fontId="3" type="noConversion"/>
  </si>
  <si>
    <t>월</t>
    <phoneticPr fontId="3" type="noConversion"/>
  </si>
  <si>
    <t>○ 예산과목 : 경영본부(장) - 일반관리비(관) - 일반관리비(항) - 제경비(목) - 기관업무추진비</t>
    <phoneticPr fontId="3" type="noConversion"/>
  </si>
  <si>
    <t>○</t>
    <phoneticPr fontId="3" type="noConversion"/>
  </si>
  <si>
    <t>관장</t>
    <phoneticPr fontId="3" type="noConversion"/>
  </si>
  <si>
    <t>별난버섯집</t>
    <phoneticPr fontId="3" type="noConversion"/>
  </si>
  <si>
    <t>관장</t>
    <phoneticPr fontId="3" type="noConversion"/>
  </si>
  <si>
    <t>○ 예산과목 : 경영본부(장) - 일반관리비(관) - 일반관리비(항) - 제경비(목) - 시책업무추진비</t>
    <phoneticPr fontId="3" type="noConversion"/>
  </si>
  <si>
    <t>현금</t>
    <phoneticPr fontId="3" type="noConversion"/>
  </si>
  <si>
    <t>관장</t>
    <phoneticPr fontId="3" type="noConversion"/>
  </si>
  <si>
    <t>시책업무추진비 사용내역서</t>
    <phoneticPr fontId="3" type="noConversion"/>
  </si>
  <si>
    <t>직원 자제분 결혼 축의금</t>
    <phoneticPr fontId="3" type="noConversion"/>
  </si>
  <si>
    <t>박희주</t>
    <phoneticPr fontId="3" type="noConversion"/>
  </si>
  <si>
    <t>현금</t>
    <phoneticPr fontId="3" type="noConversion"/>
  </si>
  <si>
    <t>관장</t>
    <phoneticPr fontId="3" type="noConversion"/>
  </si>
  <si>
    <t>이선호</t>
    <phoneticPr fontId="3" type="noConversion"/>
  </si>
  <si>
    <t>경기 성남 분당서울대병원</t>
    <phoneticPr fontId="3" type="noConversion"/>
  </si>
  <si>
    <t>월간회의</t>
    <phoneticPr fontId="3" type="noConversion"/>
  </si>
  <si>
    <t>관장 외 11명</t>
    <phoneticPr fontId="3" type="noConversion"/>
  </si>
  <si>
    <t>중국관</t>
    <phoneticPr fontId="3" type="noConversion"/>
  </si>
  <si>
    <t>이성웅</t>
    <phoneticPr fontId="3" type="noConversion"/>
  </si>
  <si>
    <t>양평군 양서면</t>
    <phoneticPr fontId="3" type="noConversion"/>
  </si>
  <si>
    <t>4.7</t>
    <phoneticPr fontId="3" type="noConversion"/>
  </si>
  <si>
    <t>실학패밀리 박물관 현양사업 업무협의</t>
    <phoneticPr fontId="3" type="noConversion"/>
  </si>
  <si>
    <t>관장 외 24</t>
    <phoneticPr fontId="3" type="noConversion"/>
  </si>
  <si>
    <t>황토마당</t>
    <phoneticPr fontId="3" type="noConversion"/>
  </si>
  <si>
    <t>곽윤숙</t>
    <phoneticPr fontId="3" type="noConversion"/>
  </si>
  <si>
    <t>조안면 능내리 36-2</t>
    <phoneticPr fontId="3" type="noConversion"/>
  </si>
  <si>
    <t>4.13</t>
    <phoneticPr fontId="3" type="noConversion"/>
  </si>
  <si>
    <t>김진수</t>
    <phoneticPr fontId="3" type="noConversion"/>
  </si>
  <si>
    <t>양서면 양수리</t>
    <phoneticPr fontId="3" type="noConversion"/>
  </si>
  <si>
    <t>4.20</t>
    <phoneticPr fontId="3" type="noConversion"/>
  </si>
  <si>
    <t>관장 외 6</t>
    <phoneticPr fontId="3" type="noConversion"/>
  </si>
  <si>
    <t>별난버섯집</t>
    <phoneticPr fontId="3" type="noConversion"/>
  </si>
  <si>
    <t>이정순</t>
    <phoneticPr fontId="3" type="noConversion"/>
  </si>
  <si>
    <t>조안면 능내리 471-8</t>
    <phoneticPr fontId="3" type="noConversion"/>
  </si>
  <si>
    <t>4.6</t>
    <phoneticPr fontId="3" type="noConversion"/>
  </si>
  <si>
    <t>전시업무협의 다과</t>
    <phoneticPr fontId="3" type="noConversion"/>
  </si>
  <si>
    <t>관장 외 4명</t>
    <phoneticPr fontId="3" type="noConversion"/>
  </si>
  <si>
    <t>관장</t>
    <phoneticPr fontId="3" type="noConversion"/>
  </si>
  <si>
    <t>ok마트</t>
    <phoneticPr fontId="3" type="noConversion"/>
  </si>
  <si>
    <t>김종수</t>
    <phoneticPr fontId="3" type="noConversion"/>
  </si>
  <si>
    <t>양서면 양수리 151</t>
    <phoneticPr fontId="3" type="noConversion"/>
  </si>
  <si>
    <t xml:space="preserve">박물관 운영 회의 </t>
    <phoneticPr fontId="3" type="noConversion"/>
  </si>
  <si>
    <t>관장 외 4명</t>
    <phoneticPr fontId="3" type="noConversion"/>
  </si>
  <si>
    <t>관장</t>
    <phoneticPr fontId="3" type="noConversion"/>
  </si>
  <si>
    <t>신경순</t>
    <phoneticPr fontId="3" type="noConversion"/>
  </si>
  <si>
    <t>양서면 양수리 649-5</t>
    <phoneticPr fontId="3" type="noConversion"/>
  </si>
  <si>
    <t>4.14</t>
    <phoneticPr fontId="3" type="noConversion"/>
  </si>
  <si>
    <t>특별전 개막전 준비</t>
    <phoneticPr fontId="3" type="noConversion"/>
  </si>
  <si>
    <t>관장 외 9명</t>
    <phoneticPr fontId="3" type="noConversion"/>
  </si>
  <si>
    <t>중국관</t>
    <phoneticPr fontId="3" type="noConversion"/>
  </si>
  <si>
    <t>이성용</t>
    <phoneticPr fontId="3" type="noConversion"/>
  </si>
  <si>
    <t>양서면 양수리 559-10</t>
    <phoneticPr fontId="3" type="noConversion"/>
  </si>
  <si>
    <t>4.6</t>
    <phoneticPr fontId="3" type="noConversion"/>
  </si>
  <si>
    <t>4.19</t>
    <phoneticPr fontId="3" type="noConversion"/>
  </si>
  <si>
    <t>특별전 개막 업무성과 회의</t>
    <phoneticPr fontId="3" type="noConversion"/>
  </si>
  <si>
    <t>관장 외12</t>
    <phoneticPr fontId="3" type="noConversion"/>
  </si>
  <si>
    <t>동동에프엔씨</t>
    <phoneticPr fontId="3" type="noConversion"/>
  </si>
  <si>
    <t>수원시</t>
    <phoneticPr fontId="3" type="noConversion"/>
  </si>
  <si>
    <t>와부음 경강로 908</t>
    <phoneticPr fontId="3" type="noConversion"/>
  </si>
  <si>
    <t>파리바게트</t>
    <phoneticPr fontId="3" type="noConversion"/>
  </si>
  <si>
    <t>태원비엠씨 용역관리 업무회의</t>
    <phoneticPr fontId="3" type="noConversion"/>
  </si>
  <si>
    <t>4.28</t>
    <phoneticPr fontId="3" type="noConversion"/>
  </si>
  <si>
    <t>자원봉사자 운영 회의</t>
    <phoneticPr fontId="3" type="noConversion"/>
  </si>
  <si>
    <t>관장외 9명</t>
    <phoneticPr fontId="3" type="noConversion"/>
  </si>
  <si>
    <t>황토마당</t>
    <phoneticPr fontId="3" type="noConversion"/>
  </si>
  <si>
    <t>조안면 능내리 35-2</t>
    <phoneticPr fontId="3" type="noConversion"/>
  </si>
  <si>
    <t>아딸양수점</t>
    <phoneticPr fontId="3" type="noConversion"/>
  </si>
  <si>
    <t>임호준</t>
    <phoneticPr fontId="3" type="noConversion"/>
  </si>
  <si>
    <t>5.17</t>
    <phoneticPr fontId="3" type="noConversion"/>
  </si>
  <si>
    <t>관장</t>
    <phoneticPr fontId="3" type="noConversion"/>
  </si>
  <si>
    <t>종로농원</t>
    <phoneticPr fontId="3" type="noConversion"/>
  </si>
  <si>
    <t>김윤재</t>
    <phoneticPr fontId="3" type="noConversion"/>
  </si>
  <si>
    <t>종로구 인사동 25-1</t>
    <phoneticPr fontId="3" type="noConversion"/>
  </si>
  <si>
    <t>5.22</t>
    <phoneticPr fontId="3" type="noConversion"/>
  </si>
  <si>
    <t>5.24</t>
    <phoneticPr fontId="3" type="noConversion"/>
  </si>
  <si>
    <t>양수꽃집</t>
    <phoneticPr fontId="3" type="noConversion"/>
  </si>
  <si>
    <t>신보영</t>
    <phoneticPr fontId="3" type="noConversion"/>
  </si>
  <si>
    <t>양서면 북한강로13</t>
    <phoneticPr fontId="3" type="noConversion"/>
  </si>
  <si>
    <t>5.24</t>
    <phoneticPr fontId="3" type="noConversion"/>
  </si>
  <si>
    <t>지역작가 축하 화환</t>
    <phoneticPr fontId="3" type="noConversion"/>
  </si>
  <si>
    <t>관장</t>
    <phoneticPr fontId="3" type="noConversion"/>
  </si>
  <si>
    <t>양서면 북한강로13</t>
    <phoneticPr fontId="3" type="noConversion"/>
  </si>
  <si>
    <t>5.2</t>
    <phoneticPr fontId="3" type="noConversion"/>
  </si>
  <si>
    <t>어린이날 행사운영 회의</t>
    <phoneticPr fontId="3" type="noConversion"/>
  </si>
  <si>
    <t>관장</t>
    <phoneticPr fontId="3" type="noConversion"/>
  </si>
  <si>
    <t>소원</t>
    <phoneticPr fontId="3" type="noConversion"/>
  </si>
  <si>
    <t>신정숙</t>
    <phoneticPr fontId="3" type="noConversion"/>
  </si>
  <si>
    <t>남양주시 조안면 다산로415</t>
    <phoneticPr fontId="3" type="noConversion"/>
  </si>
  <si>
    <t>5.3</t>
    <phoneticPr fontId="3" type="noConversion"/>
  </si>
  <si>
    <t>어린이날 행사운영 지원</t>
    <phoneticPr fontId="3" type="noConversion"/>
  </si>
  <si>
    <t>이정순</t>
    <phoneticPr fontId="3" type="noConversion"/>
  </si>
  <si>
    <t>남양주시 조안면 는내리471-8</t>
    <phoneticPr fontId="3" type="noConversion"/>
  </si>
  <si>
    <t>5.5</t>
    <phoneticPr fontId="3" type="noConversion"/>
  </si>
  <si>
    <t>어린이날 행사 운영</t>
    <phoneticPr fontId="3" type="noConversion"/>
  </si>
  <si>
    <t>관장 외8명</t>
    <phoneticPr fontId="3" type="noConversion"/>
  </si>
  <si>
    <t>관장 외9명</t>
    <phoneticPr fontId="3" type="noConversion"/>
  </si>
  <si>
    <t>관장 외 12명</t>
    <phoneticPr fontId="3" type="noConversion"/>
  </si>
  <si>
    <t>신정숙</t>
    <phoneticPr fontId="3" type="noConversion"/>
  </si>
  <si>
    <t>어린이날 행사 결과회의</t>
    <phoneticPr fontId="3" type="noConversion"/>
  </si>
  <si>
    <t>관장외9</t>
    <phoneticPr fontId="3" type="noConversion"/>
  </si>
  <si>
    <t>예전보리밥직</t>
    <phoneticPr fontId="3" type="noConversion"/>
  </si>
  <si>
    <t>신수분</t>
    <phoneticPr fontId="3" type="noConversion"/>
  </si>
  <si>
    <t>양평군 양서면 목왕로35</t>
    <phoneticPr fontId="3" type="noConversion"/>
  </si>
  <si>
    <t>5.26</t>
    <phoneticPr fontId="3" type="noConversion"/>
  </si>
  <si>
    <t>작가 전시 축하하환</t>
    <phoneticPr fontId="3" type="noConversion"/>
  </si>
  <si>
    <t xml:space="preserve">문화래설 자원봉사자 간담회 </t>
    <phoneticPr fontId="3" type="noConversion"/>
  </si>
  <si>
    <t>관장 외10</t>
    <phoneticPr fontId="3" type="noConversion"/>
  </si>
  <si>
    <t>마루샤브</t>
    <phoneticPr fontId="3" type="noConversion"/>
  </si>
  <si>
    <t>노민중</t>
    <phoneticPr fontId="3" type="noConversion"/>
  </si>
  <si>
    <t>남양주시 경춘로425</t>
    <phoneticPr fontId="3" type="noConversion"/>
  </si>
  <si>
    <t>6.30</t>
    <phoneticPr fontId="3" type="noConversion"/>
  </si>
  <si>
    <t>아이플라워</t>
    <phoneticPr fontId="3" type="noConversion"/>
  </si>
  <si>
    <t>윤석록</t>
    <phoneticPr fontId="3" type="noConversion"/>
  </si>
  <si>
    <t>팔달구 인계로170</t>
    <phoneticPr fontId="3" type="noConversion"/>
  </si>
  <si>
    <t>아이플라워</t>
    <phoneticPr fontId="3" type="noConversion"/>
  </si>
  <si>
    <t>팀장</t>
    <phoneticPr fontId="3" type="noConversion"/>
  </si>
  <si>
    <t>관장 외 12명</t>
    <phoneticPr fontId="3" type="noConversion"/>
  </si>
  <si>
    <t>조적</t>
    <phoneticPr fontId="3" type="noConversion"/>
  </si>
  <si>
    <t>이영도</t>
    <phoneticPr fontId="3" type="noConversion"/>
  </si>
  <si>
    <t>유진혁</t>
    <phoneticPr fontId="3" type="noConversion"/>
  </si>
  <si>
    <t>팔달구 권광로180</t>
    <phoneticPr fontId="3" type="noConversion"/>
  </si>
  <si>
    <t>창립기념 포상자축하 화환</t>
    <phoneticPr fontId="3" type="noConversion"/>
  </si>
  <si>
    <t>팔달구 인계동1120</t>
    <phoneticPr fontId="3" type="noConversion"/>
  </si>
  <si>
    <t>5.18</t>
    <phoneticPr fontId="3" type="noConversion"/>
  </si>
  <si>
    <t>지역기관장  간담회</t>
    <phoneticPr fontId="3" type="noConversion"/>
  </si>
  <si>
    <t>별난버섯집</t>
    <phoneticPr fontId="3" type="noConversion"/>
  </si>
  <si>
    <t>이정순</t>
    <phoneticPr fontId="3" type="noConversion"/>
  </si>
  <si>
    <t>남양주시 조안면 능내리471</t>
    <phoneticPr fontId="3" type="noConversion"/>
  </si>
  <si>
    <t>5.21</t>
    <phoneticPr fontId="3" type="noConversion"/>
  </si>
  <si>
    <t>은평역사 한옥박물관 축하 화환</t>
    <phoneticPr fontId="3" type="noConversion"/>
  </si>
  <si>
    <t>관장</t>
    <phoneticPr fontId="3" type="noConversion"/>
  </si>
  <si>
    <t>서울꽃마트</t>
    <phoneticPr fontId="3" type="noConversion"/>
  </si>
  <si>
    <t>정세건</t>
    <phoneticPr fontId="3" type="noConversion"/>
  </si>
  <si>
    <t>고양시 덕양구 중앙로202</t>
    <phoneticPr fontId="3" type="noConversion"/>
  </si>
  <si>
    <t>5.30</t>
    <phoneticPr fontId="3" type="noConversion"/>
  </si>
  <si>
    <t>신보영</t>
    <phoneticPr fontId="3" type="noConversion"/>
  </si>
  <si>
    <t>5.31</t>
    <phoneticPr fontId="3" type="noConversion"/>
  </si>
  <si>
    <t>설작가 전시회 축하 화환</t>
    <phoneticPr fontId="3" type="noConversion"/>
  </si>
  <si>
    <t>성호기념관 전시개막 축하 화환</t>
    <phoneticPr fontId="3" type="noConversion"/>
  </si>
  <si>
    <t>6.1</t>
    <phoneticPr fontId="3" type="noConversion"/>
  </si>
  <si>
    <t xml:space="preserve"> 전임관장 낙성대 연구소 간담회</t>
    <phoneticPr fontId="3" type="noConversion"/>
  </si>
  <si>
    <t>관장 외 4명</t>
    <phoneticPr fontId="3" type="noConversion"/>
  </si>
  <si>
    <t>정가</t>
    <phoneticPr fontId="3" type="noConversion"/>
  </si>
  <si>
    <t>정규철</t>
    <phoneticPr fontId="3" type="noConversion"/>
  </si>
  <si>
    <t>관악구 납부순활로1710</t>
    <phoneticPr fontId="3" type="noConversion"/>
  </si>
  <si>
    <t>6.1</t>
    <phoneticPr fontId="3" type="noConversion"/>
  </si>
  <si>
    <t>학예팀장 외 4명</t>
    <phoneticPr fontId="3" type="noConversion"/>
  </si>
  <si>
    <t>돼지마을</t>
    <phoneticPr fontId="3" type="noConversion"/>
  </si>
  <si>
    <t>김명숙</t>
    <phoneticPr fontId="3" type="noConversion"/>
  </si>
  <si>
    <t>양서면 양수리987</t>
    <phoneticPr fontId="3" type="noConversion"/>
  </si>
  <si>
    <t>지역민 협업 관련 회의</t>
    <phoneticPr fontId="3" type="noConversion"/>
  </si>
  <si>
    <t>팀장 외 4</t>
    <phoneticPr fontId="3" type="noConversion"/>
  </si>
  <si>
    <t>팀장</t>
    <phoneticPr fontId="3" type="noConversion"/>
  </si>
  <si>
    <t>팀장 외 4</t>
    <phoneticPr fontId="3" type="noConversion"/>
  </si>
  <si>
    <t>6.14</t>
    <phoneticPr fontId="3" type="noConversion"/>
  </si>
  <si>
    <t>지역작가 참여 전시 회의</t>
    <phoneticPr fontId="3" type="noConversion"/>
  </si>
  <si>
    <t>관장 외 4명</t>
    <phoneticPr fontId="3" type="noConversion"/>
  </si>
  <si>
    <t>고당에프엔비</t>
    <phoneticPr fontId="3" type="noConversion"/>
  </si>
  <si>
    <t>박민정</t>
    <phoneticPr fontId="3" type="noConversion"/>
  </si>
  <si>
    <t>남양주시 조안면 북항강로117</t>
    <phoneticPr fontId="3" type="noConversion"/>
  </si>
  <si>
    <t>경기 박물관협회 관계자</t>
    <phoneticPr fontId="3" type="noConversion"/>
  </si>
  <si>
    <t>관장 외3명</t>
    <phoneticPr fontId="3" type="noConversion"/>
  </si>
  <si>
    <t>대구허군숯불</t>
    <phoneticPr fontId="3" type="noConversion"/>
  </si>
  <si>
    <t>왕여진</t>
    <phoneticPr fontId="3" type="noConversion"/>
  </si>
  <si>
    <t>성남시 분당구 대왕판교로680</t>
    <phoneticPr fontId="3" type="noConversion"/>
  </si>
  <si>
    <t>관장 외5명</t>
    <phoneticPr fontId="3" type="noConversion"/>
  </si>
  <si>
    <t>박물관 관계자 간담회</t>
    <phoneticPr fontId="3" type="noConversion"/>
  </si>
  <si>
    <t>우수직원 포창자 축하 화환</t>
    <phoneticPr fontId="3" type="noConversion"/>
  </si>
  <si>
    <t>6.13</t>
    <phoneticPr fontId="3" type="noConversion"/>
  </si>
  <si>
    <t>경기일보  조의금</t>
    <phoneticPr fontId="3" type="noConversion"/>
  </si>
  <si>
    <t>창립행사 후 박물관 월간회의</t>
    <phoneticPr fontId="3" type="noConversion"/>
  </si>
  <si>
    <t>경기일보 문화부 기자 행사홍보 협의</t>
    <phoneticPr fontId="3" type="noConversion"/>
  </si>
  <si>
    <t xml:space="preserve"> 지역작가 전시 축하화환</t>
    <phoneticPr fontId="3" type="noConversion"/>
  </si>
  <si>
    <t>실학패밀리 고문  조화</t>
    <phoneticPr fontId="3" type="noConversion"/>
  </si>
  <si>
    <t>먹취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</si>
</sst>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&quot;/&quot;d;@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8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14"/>
      <name val="돋움"/>
      <family val="3"/>
      <charset val="129"/>
    </font>
    <font>
      <b/>
      <sz val="12"/>
      <name val="굴림"/>
      <family val="3"/>
      <charset val="129"/>
    </font>
    <font>
      <b/>
      <sz val="11"/>
      <name val="굴림"/>
      <family val="3"/>
      <charset val="129"/>
    </font>
    <font>
      <sz val="12"/>
      <name val="굴림"/>
      <family val="3"/>
      <charset val="129"/>
    </font>
    <font>
      <sz val="11"/>
      <name val="새굴림"/>
      <family val="1"/>
      <charset val="129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41" fontId="4" fillId="0" borderId="0" xfId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41" fontId="4" fillId="0" borderId="0" xfId="1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</xf>
    <xf numFmtId="41" fontId="0" fillId="0" borderId="0" xfId="1" applyFont="1" applyFill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41" fontId="7" fillId="0" borderId="11" xfId="1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Protection="1">
      <alignment vertical="center"/>
    </xf>
    <xf numFmtId="0" fontId="4" fillId="0" borderId="10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0" fillId="0" borderId="3" xfId="0" applyFill="1" applyBorder="1" applyProtection="1">
      <alignment vertical="center"/>
    </xf>
    <xf numFmtId="41" fontId="0" fillId="0" borderId="3" xfId="1" applyFont="1" applyFill="1" applyBorder="1" applyProtection="1">
      <alignment vertical="center"/>
    </xf>
    <xf numFmtId="0" fontId="0" fillId="0" borderId="1" xfId="0" applyFill="1" applyBorder="1" applyProtection="1">
      <alignment vertical="center"/>
    </xf>
    <xf numFmtId="41" fontId="0" fillId="0" borderId="1" xfId="1" applyFont="1" applyFill="1" applyBorder="1" applyProtection="1">
      <alignment vertical="center"/>
    </xf>
    <xf numFmtId="0" fontId="4" fillId="0" borderId="19" xfId="0" applyFont="1" applyFill="1" applyBorder="1" applyAlignment="1" applyProtection="1">
      <alignment horizontal="center" vertical="center"/>
    </xf>
    <xf numFmtId="49" fontId="4" fillId="0" borderId="19" xfId="0" applyNumberFormat="1" applyFont="1" applyFill="1" applyBorder="1" applyAlignment="1" applyProtection="1">
      <alignment horizontal="center" vertical="center"/>
    </xf>
    <xf numFmtId="41" fontId="7" fillId="0" borderId="19" xfId="1" applyFont="1" applyFill="1" applyBorder="1" applyAlignment="1" applyProtection="1">
      <alignment horizontal="center" vertical="center" shrinkToFi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49" fontId="0" fillId="0" borderId="3" xfId="0" applyNumberFormat="1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41" fontId="0" fillId="0" borderId="14" xfId="1" applyFont="1" applyFill="1" applyBorder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21" xfId="0" applyNumberFormat="1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41" fontId="4" fillId="0" borderId="21" xfId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1" fontId="4" fillId="0" borderId="10" xfId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41" fontId="7" fillId="0" borderId="21" xfId="1" applyFont="1" applyFill="1" applyBorder="1" applyAlignment="1" applyProtection="1">
      <alignment horizontal="center" vertical="center" shrinkToFit="1"/>
    </xf>
    <xf numFmtId="0" fontId="4" fillId="0" borderId="21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/>
    </xf>
    <xf numFmtId="41" fontId="0" fillId="0" borderId="3" xfId="1" applyFont="1" applyFill="1" applyBorder="1" applyAlignment="1" applyProtection="1">
      <alignment horizontal="center" vertical="center"/>
    </xf>
    <xf numFmtId="41" fontId="0" fillId="0" borderId="1" xfId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3" xfId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41" fontId="4" fillId="0" borderId="10" xfId="1" applyFont="1" applyFill="1" applyBorder="1" applyAlignment="1" applyProtection="1">
      <alignment horizontal="center" vertical="center"/>
    </xf>
    <xf numFmtId="41" fontId="0" fillId="0" borderId="15" xfId="1" applyFont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41" fontId="6" fillId="0" borderId="8" xfId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3" xfId="0" applyFont="1" applyFill="1" applyBorder="1" applyAlignment="1" applyProtection="1">
      <alignment horizontal="center" vertical="center" wrapText="1"/>
    </xf>
    <xf numFmtId="41" fontId="6" fillId="0" borderId="13" xfId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M36"/>
  <sheetViews>
    <sheetView view="pageBreakPreview" zoomScale="90" zoomScaleSheetLayoutView="90" workbookViewId="0">
      <pane ySplit="7" topLeftCell="A14" activePane="bottomLeft" state="frozen"/>
      <selection pane="bottomLeft" activeCell="K31" sqref="K31"/>
    </sheetView>
  </sheetViews>
  <sheetFormatPr defaultRowHeight="13.5" x14ac:dyDescent="0.15"/>
  <cols>
    <col min="1" max="1" width="8.88671875" style="6"/>
    <col min="2" max="3" width="3.5546875" style="6" customWidth="1"/>
    <col min="4" max="4" width="8.5546875" style="22" customWidth="1"/>
    <col min="5" max="5" width="27.5546875" style="6" customWidth="1"/>
    <col min="6" max="6" width="20.88671875" style="6" customWidth="1"/>
    <col min="7" max="7" width="12" style="6" bestFit="1" customWidth="1"/>
    <col min="8" max="8" width="10.44140625" style="7" customWidth="1"/>
    <col min="9" max="9" width="16.44140625" style="6" customWidth="1"/>
    <col min="10" max="10" width="6.21875" style="6" customWidth="1"/>
    <col min="11" max="11" width="28.109375" style="6" bestFit="1" customWidth="1"/>
    <col min="12" max="12" width="6.44140625" style="6" customWidth="1"/>
    <col min="13" max="13" width="0.21875" style="6" hidden="1" customWidth="1"/>
    <col min="14" max="16384" width="8.88671875" style="6"/>
  </cols>
  <sheetData>
    <row r="1" spans="2:12" s="1" customFormat="1" ht="39" customHeight="1" x14ac:dyDescent="0.15">
      <c r="B1" s="76" t="s">
        <v>23</v>
      </c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2:12" s="1" customFormat="1" ht="6" customHeight="1" x14ac:dyDescent="0.15">
      <c r="D2" s="19"/>
      <c r="E2" s="2"/>
      <c r="F2" s="2"/>
      <c r="G2" s="2"/>
      <c r="H2" s="3"/>
      <c r="I2" s="2"/>
      <c r="J2" s="2"/>
      <c r="K2" s="2"/>
      <c r="L2" s="2"/>
    </row>
    <row r="3" spans="2:12" s="1" customFormat="1" ht="18.95" customHeight="1" x14ac:dyDescent="0.15">
      <c r="B3" s="77" t="s">
        <v>20</v>
      </c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2:12" s="1" customFormat="1" ht="18.95" customHeight="1" x14ac:dyDescent="0.15">
      <c r="B4" s="77" t="s">
        <v>16</v>
      </c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2:12" s="1" customFormat="1" ht="6" customHeight="1" thickBot="1" x14ac:dyDescent="0.2">
      <c r="D5" s="20"/>
      <c r="E5" s="4"/>
      <c r="F5" s="4"/>
      <c r="G5" s="4"/>
      <c r="H5" s="5"/>
      <c r="I5" s="4"/>
      <c r="J5" s="4"/>
      <c r="K5" s="4"/>
      <c r="L5" s="4"/>
    </row>
    <row r="6" spans="2:12" s="2" customFormat="1" ht="22.5" customHeight="1" x14ac:dyDescent="0.15">
      <c r="B6" s="78" t="s">
        <v>14</v>
      </c>
      <c r="C6" s="80" t="s">
        <v>13</v>
      </c>
      <c r="D6" s="82" t="s">
        <v>6</v>
      </c>
      <c r="E6" s="84" t="s">
        <v>5</v>
      </c>
      <c r="F6" s="84"/>
      <c r="G6" s="84" t="s">
        <v>4</v>
      </c>
      <c r="H6" s="86" t="s">
        <v>0</v>
      </c>
      <c r="I6" s="84" t="s">
        <v>3</v>
      </c>
      <c r="J6" s="84"/>
      <c r="K6" s="84"/>
      <c r="L6" s="88" t="s">
        <v>1</v>
      </c>
    </row>
    <row r="7" spans="2:12" s="2" customFormat="1" ht="22.5" customHeight="1" x14ac:dyDescent="0.15">
      <c r="B7" s="79"/>
      <c r="C7" s="81"/>
      <c r="D7" s="83"/>
      <c r="E7" s="12" t="s">
        <v>2</v>
      </c>
      <c r="F7" s="12" t="s">
        <v>7</v>
      </c>
      <c r="G7" s="85"/>
      <c r="H7" s="87"/>
      <c r="I7" s="12" t="s">
        <v>8</v>
      </c>
      <c r="J7" s="12" t="s">
        <v>9</v>
      </c>
      <c r="K7" s="12" t="s">
        <v>10</v>
      </c>
      <c r="L7" s="89"/>
    </row>
    <row r="8" spans="2:12" ht="22.5" customHeight="1" x14ac:dyDescent="0.15">
      <c r="B8" s="96">
        <v>4</v>
      </c>
      <c r="C8" s="17">
        <v>1</v>
      </c>
      <c r="D8" s="66" t="s">
        <v>35</v>
      </c>
      <c r="E8" s="67" t="s">
        <v>36</v>
      </c>
      <c r="F8" s="67" t="s">
        <v>37</v>
      </c>
      <c r="G8" s="67" t="s">
        <v>99</v>
      </c>
      <c r="H8" s="68">
        <v>268000</v>
      </c>
      <c r="I8" s="67" t="s">
        <v>38</v>
      </c>
      <c r="J8" s="67" t="s">
        <v>39</v>
      </c>
      <c r="K8" s="25" t="s">
        <v>40</v>
      </c>
      <c r="L8" s="27"/>
    </row>
    <row r="9" spans="2:12" ht="22.5" customHeight="1" x14ac:dyDescent="0.15">
      <c r="B9" s="96"/>
      <c r="C9" s="17">
        <v>2</v>
      </c>
      <c r="D9" s="66" t="s">
        <v>41</v>
      </c>
      <c r="E9" s="67" t="s">
        <v>75</v>
      </c>
      <c r="F9" s="67" t="s">
        <v>168</v>
      </c>
      <c r="G9" s="67" t="s">
        <v>167</v>
      </c>
      <c r="H9" s="68">
        <v>45500</v>
      </c>
      <c r="I9" s="67" t="s">
        <v>74</v>
      </c>
      <c r="J9" s="67" t="s">
        <v>42</v>
      </c>
      <c r="K9" s="33" t="s">
        <v>43</v>
      </c>
      <c r="L9" s="36"/>
    </row>
    <row r="10" spans="2:12" ht="22.5" customHeight="1" x14ac:dyDescent="0.15">
      <c r="B10" s="96"/>
      <c r="C10" s="17">
        <v>3</v>
      </c>
      <c r="D10" s="66" t="s">
        <v>44</v>
      </c>
      <c r="E10" s="67" t="s">
        <v>186</v>
      </c>
      <c r="F10" s="67" t="s">
        <v>45</v>
      </c>
      <c r="G10" s="67" t="s">
        <v>99</v>
      </c>
      <c r="H10" s="68">
        <v>87000</v>
      </c>
      <c r="I10" s="67" t="s">
        <v>46</v>
      </c>
      <c r="J10" s="67" t="s">
        <v>47</v>
      </c>
      <c r="K10" s="33" t="s">
        <v>48</v>
      </c>
      <c r="L10" s="36"/>
    </row>
    <row r="11" spans="2:12" ht="22.5" customHeight="1" thickBot="1" x14ac:dyDescent="0.2">
      <c r="B11" s="23"/>
      <c r="C11" s="18"/>
      <c r="D11" s="21"/>
      <c r="E11" s="13"/>
      <c r="F11" s="13"/>
      <c r="G11" s="13"/>
      <c r="H11" s="14"/>
      <c r="I11" s="15"/>
      <c r="J11" s="13"/>
      <c r="K11" s="13"/>
      <c r="L11" s="16"/>
    </row>
    <row r="12" spans="2:12" ht="22.5" customHeight="1" thickBot="1" x14ac:dyDescent="0.2">
      <c r="B12" s="92" t="s">
        <v>11</v>
      </c>
      <c r="C12" s="93"/>
      <c r="D12" s="94"/>
      <c r="E12" s="94"/>
      <c r="F12" s="94"/>
      <c r="G12" s="95">
        <f>SUM(H8:H10)</f>
        <v>400500</v>
      </c>
      <c r="H12" s="95"/>
      <c r="I12" s="9"/>
      <c r="J12" s="9"/>
      <c r="K12" s="9"/>
      <c r="L12" s="10"/>
    </row>
    <row r="13" spans="2:12" ht="22.5" customHeight="1" x14ac:dyDescent="0.15">
      <c r="B13" s="97">
        <v>5</v>
      </c>
      <c r="C13" s="17">
        <v>1</v>
      </c>
      <c r="D13" s="54" t="s">
        <v>83</v>
      </c>
      <c r="E13" s="55" t="s">
        <v>187</v>
      </c>
      <c r="F13" s="55" t="s">
        <v>84</v>
      </c>
      <c r="G13" s="55" t="s">
        <v>99</v>
      </c>
      <c r="H13" s="56">
        <v>50000</v>
      </c>
      <c r="I13" s="55" t="s">
        <v>85</v>
      </c>
      <c r="J13" s="55" t="s">
        <v>86</v>
      </c>
      <c r="K13" s="55" t="s">
        <v>87</v>
      </c>
      <c r="L13" s="27"/>
    </row>
    <row r="14" spans="2:12" ht="22.5" customHeight="1" x14ac:dyDescent="0.15">
      <c r="B14" s="96"/>
      <c r="C14" s="17">
        <v>2</v>
      </c>
      <c r="D14" s="54" t="s">
        <v>138</v>
      </c>
      <c r="E14" s="55" t="s">
        <v>139</v>
      </c>
      <c r="F14" s="55" t="s">
        <v>166</v>
      </c>
      <c r="G14" s="55" t="s">
        <v>167</v>
      </c>
      <c r="H14" s="56">
        <v>101000</v>
      </c>
      <c r="I14" s="55" t="s">
        <v>140</v>
      </c>
      <c r="J14" s="55" t="s">
        <v>141</v>
      </c>
      <c r="K14" s="55" t="s">
        <v>142</v>
      </c>
      <c r="L14" s="63"/>
    </row>
    <row r="15" spans="2:12" ht="22.5" customHeight="1" x14ac:dyDescent="0.15">
      <c r="B15" s="96"/>
      <c r="C15" s="17">
        <v>3</v>
      </c>
      <c r="D15" s="54" t="s">
        <v>143</v>
      </c>
      <c r="E15" s="55" t="s">
        <v>144</v>
      </c>
      <c r="F15" s="55" t="s">
        <v>145</v>
      </c>
      <c r="G15" s="55" t="s">
        <v>145</v>
      </c>
      <c r="H15" s="56">
        <v>50000</v>
      </c>
      <c r="I15" s="55" t="s">
        <v>146</v>
      </c>
      <c r="J15" s="55" t="s">
        <v>147</v>
      </c>
      <c r="K15" s="55" t="s">
        <v>148</v>
      </c>
      <c r="L15" s="63"/>
    </row>
    <row r="16" spans="2:12" ht="22.5" customHeight="1" x14ac:dyDescent="0.15">
      <c r="B16" s="98"/>
      <c r="C16" s="17">
        <v>4</v>
      </c>
      <c r="D16" s="49" t="s">
        <v>88</v>
      </c>
      <c r="E16" s="47" t="s">
        <v>188</v>
      </c>
      <c r="F16" s="47" t="s">
        <v>19</v>
      </c>
      <c r="G16" s="47" t="s">
        <v>52</v>
      </c>
      <c r="H16" s="40">
        <v>50000</v>
      </c>
      <c r="I16" s="53" t="s">
        <v>90</v>
      </c>
      <c r="J16" s="53" t="s">
        <v>91</v>
      </c>
      <c r="K16" s="47" t="s">
        <v>92</v>
      </c>
      <c r="L16" s="63"/>
    </row>
    <row r="17" spans="2:12" ht="22.5" customHeight="1" x14ac:dyDescent="0.15">
      <c r="B17" s="98"/>
      <c r="C17" s="60">
        <v>5</v>
      </c>
      <c r="D17" s="49" t="s">
        <v>93</v>
      </c>
      <c r="E17" s="47" t="s">
        <v>94</v>
      </c>
      <c r="F17" s="47" t="s">
        <v>95</v>
      </c>
      <c r="G17" s="47" t="s">
        <v>145</v>
      </c>
      <c r="H17" s="40">
        <v>50000</v>
      </c>
      <c r="I17" s="60" t="s">
        <v>90</v>
      </c>
      <c r="J17" s="60" t="s">
        <v>91</v>
      </c>
      <c r="K17" s="47" t="s">
        <v>96</v>
      </c>
      <c r="L17" s="63"/>
    </row>
    <row r="18" spans="2:12" ht="22.5" customHeight="1" x14ac:dyDescent="0.15">
      <c r="B18" s="98"/>
      <c r="C18" s="60">
        <v>6</v>
      </c>
      <c r="D18" s="49" t="s">
        <v>149</v>
      </c>
      <c r="E18" s="47" t="s">
        <v>153</v>
      </c>
      <c r="F18" s="47" t="s">
        <v>145</v>
      </c>
      <c r="G18" s="47" t="s">
        <v>145</v>
      </c>
      <c r="H18" s="40">
        <v>50000</v>
      </c>
      <c r="I18" s="60" t="s">
        <v>90</v>
      </c>
      <c r="J18" s="60" t="s">
        <v>150</v>
      </c>
      <c r="K18" s="47" t="s">
        <v>92</v>
      </c>
      <c r="L18" s="63"/>
    </row>
    <row r="19" spans="2:12" ht="22.5" customHeight="1" x14ac:dyDescent="0.15">
      <c r="B19" s="64"/>
      <c r="C19" s="60">
        <v>7</v>
      </c>
      <c r="D19" s="49" t="s">
        <v>151</v>
      </c>
      <c r="E19" s="47" t="s">
        <v>152</v>
      </c>
      <c r="F19" s="47" t="s">
        <v>99</v>
      </c>
      <c r="G19" s="47" t="s">
        <v>145</v>
      </c>
      <c r="H19" s="40">
        <v>50000</v>
      </c>
      <c r="I19" s="60" t="s">
        <v>90</v>
      </c>
      <c r="J19" s="60" t="s">
        <v>150</v>
      </c>
      <c r="K19" s="47" t="s">
        <v>92</v>
      </c>
      <c r="L19" s="63"/>
    </row>
    <row r="20" spans="2:12" ht="22.5" customHeight="1" thickBot="1" x14ac:dyDescent="0.2">
      <c r="B20" s="23"/>
      <c r="C20" s="55"/>
      <c r="D20" s="54"/>
      <c r="E20" s="55"/>
      <c r="F20" s="55"/>
      <c r="G20" s="55"/>
      <c r="H20" s="71"/>
      <c r="I20" s="72"/>
      <c r="J20" s="55"/>
      <c r="K20" s="55"/>
      <c r="L20" s="73"/>
    </row>
    <row r="21" spans="2:12" ht="22.5" customHeight="1" thickBot="1" x14ac:dyDescent="0.2">
      <c r="B21" s="92" t="s">
        <v>11</v>
      </c>
      <c r="C21" s="93"/>
      <c r="D21" s="94"/>
      <c r="E21" s="94"/>
      <c r="F21" s="94"/>
      <c r="G21" s="95">
        <f>SUM(H13:H19)</f>
        <v>401000</v>
      </c>
      <c r="H21" s="95"/>
      <c r="I21" s="9"/>
      <c r="J21" s="9"/>
      <c r="K21" s="9"/>
      <c r="L21" s="10"/>
    </row>
    <row r="22" spans="2:12" ht="22.5" customHeight="1" x14ac:dyDescent="0.15">
      <c r="B22" s="90">
        <v>6</v>
      </c>
      <c r="C22" s="17">
        <v>1</v>
      </c>
      <c r="D22" s="24" t="s">
        <v>154</v>
      </c>
      <c r="E22" s="25" t="s">
        <v>155</v>
      </c>
      <c r="F22" s="25" t="s">
        <v>156</v>
      </c>
      <c r="G22" s="25" t="s">
        <v>99</v>
      </c>
      <c r="H22" s="26">
        <v>84000</v>
      </c>
      <c r="I22" s="25" t="s">
        <v>157</v>
      </c>
      <c r="J22" s="25" t="s">
        <v>158</v>
      </c>
      <c r="K22" s="25" t="s">
        <v>159</v>
      </c>
      <c r="L22" s="27"/>
    </row>
    <row r="23" spans="2:12" ht="22.5" customHeight="1" x14ac:dyDescent="0.15">
      <c r="B23" s="90"/>
      <c r="C23" s="17">
        <v>2</v>
      </c>
      <c r="D23" s="58" t="s">
        <v>160</v>
      </c>
      <c r="E23" s="60" t="s">
        <v>165</v>
      </c>
      <c r="F23" s="60" t="s">
        <v>161</v>
      </c>
      <c r="G23" s="60" t="s">
        <v>167</v>
      </c>
      <c r="H23" s="61">
        <v>35000</v>
      </c>
      <c r="I23" s="60" t="s">
        <v>162</v>
      </c>
      <c r="J23" s="60" t="s">
        <v>163</v>
      </c>
      <c r="K23" s="60" t="s">
        <v>164</v>
      </c>
      <c r="L23" s="63"/>
    </row>
    <row r="24" spans="2:12" ht="22.5" customHeight="1" x14ac:dyDescent="0.15">
      <c r="B24" s="90"/>
      <c r="C24" s="17">
        <v>3</v>
      </c>
      <c r="D24" s="58" t="s">
        <v>169</v>
      </c>
      <c r="E24" s="60" t="s">
        <v>170</v>
      </c>
      <c r="F24" s="60" t="s">
        <v>171</v>
      </c>
      <c r="G24" s="60" t="s">
        <v>99</v>
      </c>
      <c r="H24" s="61">
        <v>56000</v>
      </c>
      <c r="I24" s="60" t="s">
        <v>172</v>
      </c>
      <c r="J24" s="60" t="s">
        <v>173</v>
      </c>
      <c r="K24" s="60" t="s">
        <v>174</v>
      </c>
      <c r="L24" s="63"/>
    </row>
    <row r="25" spans="2:12" ht="22.5" customHeight="1" x14ac:dyDescent="0.15">
      <c r="B25" s="90"/>
      <c r="C25" s="17">
        <v>4</v>
      </c>
      <c r="D25" s="58" t="s">
        <v>183</v>
      </c>
      <c r="E25" s="60" t="s">
        <v>175</v>
      </c>
      <c r="F25" s="60" t="s">
        <v>176</v>
      </c>
      <c r="G25" s="60" t="s">
        <v>99</v>
      </c>
      <c r="H25" s="61">
        <v>61000</v>
      </c>
      <c r="I25" s="60" t="s">
        <v>177</v>
      </c>
      <c r="J25" s="60" t="s">
        <v>178</v>
      </c>
      <c r="K25" s="60" t="s">
        <v>179</v>
      </c>
      <c r="L25" s="63"/>
    </row>
    <row r="26" spans="2:12" ht="22.5" customHeight="1" x14ac:dyDescent="0.15">
      <c r="B26" s="91"/>
      <c r="C26" s="17">
        <v>5</v>
      </c>
      <c r="D26" s="49" t="s">
        <v>125</v>
      </c>
      <c r="E26" s="8" t="s">
        <v>181</v>
      </c>
      <c r="F26" s="8" t="s">
        <v>180</v>
      </c>
      <c r="G26" s="61" t="s">
        <v>17</v>
      </c>
      <c r="H26" s="61">
        <v>62000</v>
      </c>
      <c r="I26" s="60" t="s">
        <v>189</v>
      </c>
      <c r="J26" s="60" t="s">
        <v>134</v>
      </c>
      <c r="K26" s="60" t="s">
        <v>135</v>
      </c>
      <c r="L26" s="27"/>
    </row>
    <row r="27" spans="2:12" ht="22.5" customHeight="1" thickBot="1" x14ac:dyDescent="0.2">
      <c r="B27" s="65"/>
      <c r="C27" s="18"/>
      <c r="D27" s="21"/>
      <c r="E27" s="13"/>
      <c r="F27" s="13"/>
      <c r="G27" s="13"/>
      <c r="H27" s="14"/>
      <c r="I27" s="15"/>
      <c r="J27" s="13"/>
      <c r="K27" s="13"/>
      <c r="L27" s="16"/>
    </row>
    <row r="28" spans="2:12" ht="22.5" customHeight="1" thickBot="1" x14ac:dyDescent="0.2">
      <c r="B28" s="92" t="s">
        <v>11</v>
      </c>
      <c r="C28" s="93"/>
      <c r="D28" s="94"/>
      <c r="E28" s="94"/>
      <c r="F28" s="94"/>
      <c r="G28" s="95">
        <f>SUM(H22:H26)</f>
        <v>298000</v>
      </c>
      <c r="H28" s="95"/>
      <c r="I28" s="9"/>
      <c r="J28" s="9"/>
      <c r="K28" s="9"/>
      <c r="L28" s="10"/>
    </row>
    <row r="29" spans="2:12" ht="22.5" customHeight="1" x14ac:dyDescent="0.15"/>
    <row r="30" spans="2:12" ht="22.5" customHeight="1" x14ac:dyDescent="0.15"/>
    <row r="31" spans="2:12" ht="22.5" customHeight="1" x14ac:dyDescent="0.15"/>
    <row r="32" spans="2:12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</sheetData>
  <mergeCells count="20">
    <mergeCell ref="B22:B26"/>
    <mergeCell ref="B28:F28"/>
    <mergeCell ref="G28:H28"/>
    <mergeCell ref="B8:B10"/>
    <mergeCell ref="B12:F12"/>
    <mergeCell ref="G12:H12"/>
    <mergeCell ref="B21:F21"/>
    <mergeCell ref="G21:H21"/>
    <mergeCell ref="B13:B18"/>
    <mergeCell ref="B1:L1"/>
    <mergeCell ref="B3:L3"/>
    <mergeCell ref="B4:L4"/>
    <mergeCell ref="B6:B7"/>
    <mergeCell ref="C6:C7"/>
    <mergeCell ref="D6:D7"/>
    <mergeCell ref="E6:F6"/>
    <mergeCell ref="G6:G7"/>
    <mergeCell ref="H6:H7"/>
    <mergeCell ref="I6:K6"/>
    <mergeCell ref="L6:L7"/>
  </mergeCells>
  <phoneticPr fontId="3" type="noConversion"/>
  <printOptions horizontalCentered="1"/>
  <pageMargins left="0.15748031496062992" right="0.15748031496062992" top="0.59055118110236227" bottom="0.39370078740157483" header="0.39370078740157483" footer="0.19685039370078741"/>
  <pageSetup paperSize="9" scale="55" orientation="landscape" r:id="rId1"/>
  <headerFooter alignWithMargins="0"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M31"/>
  <sheetViews>
    <sheetView tabSelected="1" view="pageBreakPreview" zoomScaleSheetLayoutView="100" workbookViewId="0">
      <pane ySplit="7" topLeftCell="A8" activePane="bottomLeft" state="frozen"/>
      <selection pane="bottomLeft" activeCell="N27" sqref="N27"/>
    </sheetView>
  </sheetViews>
  <sheetFormatPr defaultRowHeight="13.5" x14ac:dyDescent="0.15"/>
  <cols>
    <col min="1" max="1" width="8.88671875" style="6"/>
    <col min="2" max="3" width="3.5546875" style="6" customWidth="1"/>
    <col min="4" max="4" width="6.33203125" style="22" customWidth="1"/>
    <col min="5" max="5" width="25.88671875" style="6" customWidth="1"/>
    <col min="6" max="6" width="14.5546875" style="6" customWidth="1"/>
    <col min="7" max="7" width="7" style="6" customWidth="1"/>
    <col min="8" max="8" width="10.44140625" style="7" customWidth="1"/>
    <col min="9" max="9" width="27.21875" style="6" customWidth="1"/>
    <col min="10" max="10" width="6.21875" style="6" customWidth="1"/>
    <col min="11" max="11" width="28.109375" style="6" bestFit="1" customWidth="1"/>
    <col min="12" max="12" width="6.44140625" style="6" customWidth="1"/>
    <col min="13" max="13" width="0.21875" style="6" hidden="1" customWidth="1"/>
    <col min="14" max="16384" width="8.88671875" style="6"/>
  </cols>
  <sheetData>
    <row r="1" spans="2:12" s="1" customFormat="1" ht="39" customHeight="1" x14ac:dyDescent="0.15">
      <c r="B1" s="76" t="s">
        <v>12</v>
      </c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2:12" s="1" customFormat="1" ht="6" customHeight="1" x14ac:dyDescent="0.15">
      <c r="D2" s="19"/>
      <c r="E2" s="2"/>
      <c r="F2" s="2"/>
      <c r="G2" s="2"/>
      <c r="H2" s="3"/>
      <c r="I2" s="2"/>
      <c r="J2" s="2"/>
      <c r="K2" s="2"/>
      <c r="L2" s="2"/>
    </row>
    <row r="3" spans="2:12" s="1" customFormat="1" ht="18.95" customHeight="1" x14ac:dyDescent="0.15">
      <c r="B3" s="77" t="s">
        <v>15</v>
      </c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2:12" s="1" customFormat="1" ht="18.95" customHeight="1" x14ac:dyDescent="0.15">
      <c r="B4" s="77" t="s">
        <v>16</v>
      </c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2:12" s="1" customFormat="1" ht="6" customHeight="1" thickBot="1" x14ac:dyDescent="0.2">
      <c r="D5" s="20"/>
      <c r="E5" s="4"/>
      <c r="F5" s="4"/>
      <c r="G5" s="4"/>
      <c r="H5" s="5"/>
      <c r="I5" s="4"/>
      <c r="J5" s="4"/>
      <c r="K5" s="4"/>
      <c r="L5" s="4"/>
    </row>
    <row r="6" spans="2:12" s="2" customFormat="1" ht="23.25" customHeight="1" x14ac:dyDescent="0.15">
      <c r="B6" s="78" t="s">
        <v>14</v>
      </c>
      <c r="C6" s="80" t="s">
        <v>13</v>
      </c>
      <c r="D6" s="82" t="s">
        <v>6</v>
      </c>
      <c r="E6" s="84" t="s">
        <v>5</v>
      </c>
      <c r="F6" s="84"/>
      <c r="G6" s="84" t="s">
        <v>4</v>
      </c>
      <c r="H6" s="86" t="s">
        <v>0</v>
      </c>
      <c r="I6" s="84" t="s">
        <v>3</v>
      </c>
      <c r="J6" s="84"/>
      <c r="K6" s="84"/>
      <c r="L6" s="88" t="s">
        <v>1</v>
      </c>
    </row>
    <row r="7" spans="2:12" s="2" customFormat="1" ht="23.25" customHeight="1" thickBot="1" x14ac:dyDescent="0.2">
      <c r="B7" s="79"/>
      <c r="C7" s="81"/>
      <c r="D7" s="83"/>
      <c r="E7" s="11" t="s">
        <v>2</v>
      </c>
      <c r="F7" s="11" t="s">
        <v>7</v>
      </c>
      <c r="G7" s="85"/>
      <c r="H7" s="87"/>
      <c r="I7" s="11" t="s">
        <v>8</v>
      </c>
      <c r="J7" s="11" t="s">
        <v>9</v>
      </c>
      <c r="K7" s="11" t="s">
        <v>10</v>
      </c>
      <c r="L7" s="89"/>
    </row>
    <row r="8" spans="2:12" ht="23.25" customHeight="1" x14ac:dyDescent="0.15">
      <c r="B8" s="28"/>
      <c r="C8" s="29">
        <v>1</v>
      </c>
      <c r="D8" s="48" t="s">
        <v>49</v>
      </c>
      <c r="E8" s="46" t="s">
        <v>50</v>
      </c>
      <c r="F8" s="46" t="s">
        <v>51</v>
      </c>
      <c r="G8" s="46" t="s">
        <v>52</v>
      </c>
      <c r="H8" s="38">
        <v>10650</v>
      </c>
      <c r="I8" s="46" t="s">
        <v>53</v>
      </c>
      <c r="J8" s="37" t="s">
        <v>54</v>
      </c>
      <c r="K8" s="46" t="s">
        <v>55</v>
      </c>
      <c r="L8" s="35"/>
    </row>
    <row r="9" spans="2:12" ht="23.25" customHeight="1" x14ac:dyDescent="0.15">
      <c r="B9" s="28"/>
      <c r="C9" s="30">
        <v>2</v>
      </c>
      <c r="D9" s="49" t="s">
        <v>67</v>
      </c>
      <c r="E9" s="47" t="s">
        <v>56</v>
      </c>
      <c r="F9" s="47" t="s">
        <v>57</v>
      </c>
      <c r="G9" s="47" t="s">
        <v>58</v>
      </c>
      <c r="H9" s="40">
        <v>25500</v>
      </c>
      <c r="I9" s="47" t="s">
        <v>81</v>
      </c>
      <c r="J9" s="39" t="s">
        <v>59</v>
      </c>
      <c r="K9" s="47" t="s">
        <v>60</v>
      </c>
      <c r="L9" s="36"/>
    </row>
    <row r="10" spans="2:12" ht="23.25" customHeight="1" x14ac:dyDescent="0.15">
      <c r="B10" s="28"/>
      <c r="C10" s="30">
        <v>3</v>
      </c>
      <c r="D10" s="49" t="s">
        <v>61</v>
      </c>
      <c r="E10" s="47" t="s">
        <v>62</v>
      </c>
      <c r="F10" s="47" t="s">
        <v>63</v>
      </c>
      <c r="G10" s="47" t="s">
        <v>58</v>
      </c>
      <c r="H10" s="40">
        <v>109000</v>
      </c>
      <c r="I10" s="47" t="s">
        <v>64</v>
      </c>
      <c r="J10" s="39" t="s">
        <v>65</v>
      </c>
      <c r="K10" s="47" t="s">
        <v>66</v>
      </c>
      <c r="L10" s="36"/>
    </row>
    <row r="11" spans="2:12" ht="23.25" customHeight="1" x14ac:dyDescent="0.15">
      <c r="B11" s="96">
        <v>4</v>
      </c>
      <c r="C11" s="30">
        <v>4</v>
      </c>
      <c r="D11" s="8">
        <v>4.17</v>
      </c>
      <c r="E11" s="8" t="s">
        <v>24</v>
      </c>
      <c r="F11" s="8" t="s">
        <v>22</v>
      </c>
      <c r="G11" s="61" t="s">
        <v>17</v>
      </c>
      <c r="H11" s="34">
        <v>50000</v>
      </c>
      <c r="I11" s="33" t="s">
        <v>26</v>
      </c>
      <c r="J11" s="33" t="s">
        <v>25</v>
      </c>
      <c r="K11" s="33" t="s">
        <v>72</v>
      </c>
      <c r="L11" s="36"/>
    </row>
    <row r="12" spans="2:12" ht="23.25" customHeight="1" x14ac:dyDescent="0.15">
      <c r="B12" s="96"/>
      <c r="C12" s="30">
        <v>5</v>
      </c>
      <c r="D12" s="49" t="s">
        <v>68</v>
      </c>
      <c r="E12" s="47" t="s">
        <v>69</v>
      </c>
      <c r="F12" s="47" t="s">
        <v>70</v>
      </c>
      <c r="G12" s="47" t="s">
        <v>58</v>
      </c>
      <c r="H12" s="40">
        <v>163000</v>
      </c>
      <c r="I12" s="47" t="s">
        <v>71</v>
      </c>
      <c r="J12" s="39" t="s">
        <v>82</v>
      </c>
      <c r="K12" s="47" t="s">
        <v>73</v>
      </c>
      <c r="L12" s="36"/>
    </row>
    <row r="13" spans="2:12" ht="23.25" customHeight="1" x14ac:dyDescent="0.15">
      <c r="B13" s="98"/>
      <c r="C13" s="30">
        <v>7</v>
      </c>
      <c r="D13" s="8">
        <v>4.25</v>
      </c>
      <c r="E13" s="8" t="s">
        <v>184</v>
      </c>
      <c r="F13" s="8" t="s">
        <v>27</v>
      </c>
      <c r="G13" s="61" t="s">
        <v>17</v>
      </c>
      <c r="H13" s="34">
        <v>50000</v>
      </c>
      <c r="I13" s="33" t="s">
        <v>21</v>
      </c>
      <c r="J13" s="33" t="s">
        <v>28</v>
      </c>
      <c r="K13" s="33" t="s">
        <v>29</v>
      </c>
      <c r="L13" s="36"/>
    </row>
    <row r="14" spans="2:12" ht="23.25" customHeight="1" x14ac:dyDescent="0.15">
      <c r="B14" s="98"/>
      <c r="C14" s="30">
        <v>8</v>
      </c>
      <c r="D14" s="8">
        <v>4.2699999999999996</v>
      </c>
      <c r="E14" s="8" t="s">
        <v>30</v>
      </c>
      <c r="F14" s="8" t="s">
        <v>31</v>
      </c>
      <c r="G14" s="61" t="s">
        <v>17</v>
      </c>
      <c r="H14" s="34">
        <v>124000</v>
      </c>
      <c r="I14" s="33" t="s">
        <v>32</v>
      </c>
      <c r="J14" s="33" t="s">
        <v>33</v>
      </c>
      <c r="K14" s="33" t="s">
        <v>34</v>
      </c>
      <c r="L14" s="36"/>
    </row>
    <row r="15" spans="2:12" ht="23.25" customHeight="1" x14ac:dyDescent="0.15">
      <c r="B15" s="98"/>
      <c r="C15" s="30">
        <v>9</v>
      </c>
      <c r="D15" s="32" t="s">
        <v>76</v>
      </c>
      <c r="E15" s="33" t="s">
        <v>77</v>
      </c>
      <c r="F15" s="33" t="s">
        <v>78</v>
      </c>
      <c r="G15" s="60" t="s">
        <v>17</v>
      </c>
      <c r="H15" s="34">
        <v>64000</v>
      </c>
      <c r="I15" s="33" t="s">
        <v>79</v>
      </c>
      <c r="J15" s="33" t="s">
        <v>39</v>
      </c>
      <c r="K15" s="33" t="s">
        <v>80</v>
      </c>
      <c r="L15" s="36"/>
    </row>
    <row r="16" spans="2:12" ht="23.25" customHeight="1" thickBot="1" x14ac:dyDescent="0.2">
      <c r="B16" s="23"/>
      <c r="C16" s="41"/>
      <c r="D16" s="42"/>
      <c r="E16" s="41"/>
      <c r="F16" s="41"/>
      <c r="G16" s="41"/>
      <c r="H16" s="43"/>
      <c r="I16" s="44"/>
      <c r="J16" s="41"/>
      <c r="K16" s="41"/>
      <c r="L16" s="45"/>
    </row>
    <row r="17" spans="2:12" ht="23.25" customHeight="1" thickBot="1" x14ac:dyDescent="0.2">
      <c r="B17" s="92" t="s">
        <v>11</v>
      </c>
      <c r="C17" s="93"/>
      <c r="D17" s="99"/>
      <c r="E17" s="99"/>
      <c r="F17" s="99"/>
      <c r="G17" s="100">
        <f>SUM(H8:H15)</f>
        <v>596150</v>
      </c>
      <c r="H17" s="100"/>
      <c r="I17" s="69"/>
      <c r="J17" s="69"/>
      <c r="K17" s="69"/>
      <c r="L17" s="70"/>
    </row>
    <row r="18" spans="2:12" ht="23.25" customHeight="1" x14ac:dyDescent="0.15">
      <c r="B18" s="28"/>
      <c r="C18" s="29">
        <v>1</v>
      </c>
      <c r="D18" s="48" t="s">
        <v>97</v>
      </c>
      <c r="E18" s="46" t="s">
        <v>98</v>
      </c>
      <c r="F18" s="46" t="s">
        <v>109</v>
      </c>
      <c r="G18" s="46" t="s">
        <v>99</v>
      </c>
      <c r="H18" s="38">
        <v>73000</v>
      </c>
      <c r="I18" s="59" t="s">
        <v>100</v>
      </c>
      <c r="J18" s="59" t="s">
        <v>101</v>
      </c>
      <c r="K18" s="59" t="s">
        <v>102</v>
      </c>
      <c r="L18" s="62"/>
    </row>
    <row r="19" spans="2:12" ht="23.25" customHeight="1" x14ac:dyDescent="0.15">
      <c r="B19" s="28"/>
      <c r="C19" s="30">
        <v>2</v>
      </c>
      <c r="D19" s="49" t="s">
        <v>103</v>
      </c>
      <c r="E19" s="60" t="s">
        <v>104</v>
      </c>
      <c r="F19" s="60" t="s">
        <v>110</v>
      </c>
      <c r="G19" s="47" t="s">
        <v>17</v>
      </c>
      <c r="H19" s="40">
        <v>109000</v>
      </c>
      <c r="I19" s="60" t="s">
        <v>18</v>
      </c>
      <c r="J19" s="60" t="s">
        <v>105</v>
      </c>
      <c r="K19" s="47" t="s">
        <v>106</v>
      </c>
      <c r="L19" s="50"/>
    </row>
    <row r="20" spans="2:12" ht="23.25" customHeight="1" x14ac:dyDescent="0.15">
      <c r="B20" s="28"/>
      <c r="C20" s="30">
        <v>3</v>
      </c>
      <c r="D20" s="49" t="s">
        <v>107</v>
      </c>
      <c r="E20" s="101" t="s">
        <v>108</v>
      </c>
      <c r="F20" s="47" t="s">
        <v>111</v>
      </c>
      <c r="G20" s="47" t="s">
        <v>58</v>
      </c>
      <c r="H20" s="40">
        <v>130000</v>
      </c>
      <c r="I20" s="47" t="s">
        <v>100</v>
      </c>
      <c r="J20" s="39" t="s">
        <v>112</v>
      </c>
      <c r="K20" s="47" t="s">
        <v>102</v>
      </c>
      <c r="L20" s="36"/>
    </row>
    <row r="21" spans="2:12" ht="23.25" customHeight="1" x14ac:dyDescent="0.15">
      <c r="B21" s="96">
        <v>5</v>
      </c>
      <c r="C21" s="30">
        <v>4</v>
      </c>
      <c r="D21" s="8">
        <v>5.8</v>
      </c>
      <c r="E21" s="8" t="s">
        <v>113</v>
      </c>
      <c r="F21" s="8" t="s">
        <v>114</v>
      </c>
      <c r="G21" s="34" t="s">
        <v>17</v>
      </c>
      <c r="H21" s="34">
        <v>100000</v>
      </c>
      <c r="I21" s="33" t="s">
        <v>115</v>
      </c>
      <c r="J21" s="33" t="s">
        <v>116</v>
      </c>
      <c r="K21" s="33" t="s">
        <v>117</v>
      </c>
      <c r="L21" s="36"/>
    </row>
    <row r="22" spans="2:12" ht="23.25" customHeight="1" x14ac:dyDescent="0.15">
      <c r="B22" s="96"/>
      <c r="C22" s="30">
        <v>5</v>
      </c>
      <c r="D22" s="49" t="s">
        <v>89</v>
      </c>
      <c r="E22" s="60" t="s">
        <v>119</v>
      </c>
      <c r="F22" s="60" t="s">
        <v>17</v>
      </c>
      <c r="G22" s="51" t="s">
        <v>17</v>
      </c>
      <c r="H22" s="52">
        <v>50000</v>
      </c>
      <c r="I22" s="60" t="s">
        <v>90</v>
      </c>
      <c r="J22" s="60" t="s">
        <v>91</v>
      </c>
      <c r="K22" s="51" t="s">
        <v>92</v>
      </c>
      <c r="L22" s="36"/>
    </row>
    <row r="23" spans="2:12" ht="23.25" customHeight="1" x14ac:dyDescent="0.15">
      <c r="B23" s="98"/>
      <c r="C23" s="30">
        <v>7</v>
      </c>
      <c r="D23" s="49" t="s">
        <v>118</v>
      </c>
      <c r="E23" s="60" t="s">
        <v>120</v>
      </c>
      <c r="F23" s="60" t="s">
        <v>121</v>
      </c>
      <c r="G23" s="51" t="s">
        <v>17</v>
      </c>
      <c r="H23" s="52">
        <v>144500</v>
      </c>
      <c r="I23" s="60" t="s">
        <v>122</v>
      </c>
      <c r="J23" s="60" t="s">
        <v>123</v>
      </c>
      <c r="K23" s="51" t="s">
        <v>124</v>
      </c>
      <c r="L23" s="36"/>
    </row>
    <row r="24" spans="2:12" ht="23.25" customHeight="1" thickBot="1" x14ac:dyDescent="0.2">
      <c r="B24" s="31"/>
      <c r="C24" s="41"/>
      <c r="D24" s="42"/>
      <c r="E24" s="41"/>
      <c r="F24" s="41"/>
      <c r="G24" s="41"/>
      <c r="H24" s="43"/>
      <c r="I24" s="44"/>
      <c r="J24" s="41"/>
      <c r="K24" s="41"/>
      <c r="L24" s="45"/>
    </row>
    <row r="25" spans="2:12" ht="23.25" customHeight="1" thickBot="1" x14ac:dyDescent="0.2">
      <c r="B25" s="92" t="s">
        <v>11</v>
      </c>
      <c r="C25" s="93"/>
      <c r="D25" s="94"/>
      <c r="E25" s="94"/>
      <c r="F25" s="94"/>
      <c r="G25" s="95">
        <f>SUM(H21:H23)</f>
        <v>294500</v>
      </c>
      <c r="H25" s="95"/>
      <c r="I25" s="9"/>
      <c r="J25" s="9"/>
      <c r="K25" s="9"/>
      <c r="L25" s="10"/>
    </row>
    <row r="26" spans="2:12" ht="23.25" customHeight="1" x14ac:dyDescent="0.15">
      <c r="B26" s="28"/>
      <c r="C26" s="29">
        <v>1</v>
      </c>
      <c r="D26" s="48" t="s">
        <v>125</v>
      </c>
      <c r="E26" s="46" t="s">
        <v>136</v>
      </c>
      <c r="F26" s="46" t="s">
        <v>131</v>
      </c>
      <c r="G26" s="46" t="s">
        <v>17</v>
      </c>
      <c r="H26" s="74">
        <v>30000</v>
      </c>
      <c r="I26" s="46" t="s">
        <v>126</v>
      </c>
      <c r="J26" s="37" t="s">
        <v>127</v>
      </c>
      <c r="K26" s="46" t="s">
        <v>128</v>
      </c>
      <c r="L26" s="62"/>
    </row>
    <row r="27" spans="2:12" ht="23.25" customHeight="1" x14ac:dyDescent="0.15">
      <c r="B27" s="28"/>
      <c r="C27" s="30">
        <v>2</v>
      </c>
      <c r="D27" s="49" t="s">
        <v>125</v>
      </c>
      <c r="E27" s="47" t="s">
        <v>182</v>
      </c>
      <c r="F27" s="47" t="s">
        <v>131</v>
      </c>
      <c r="G27" s="47" t="s">
        <v>130</v>
      </c>
      <c r="H27" s="75">
        <v>30000</v>
      </c>
      <c r="I27" s="47" t="s">
        <v>129</v>
      </c>
      <c r="J27" s="39" t="s">
        <v>127</v>
      </c>
      <c r="K27" s="47" t="s">
        <v>128</v>
      </c>
      <c r="L27" s="63"/>
    </row>
    <row r="28" spans="2:12" ht="23.25" customHeight="1" x14ac:dyDescent="0.15">
      <c r="B28" s="28"/>
      <c r="C28" s="30">
        <v>3</v>
      </c>
      <c r="D28" s="49" t="s">
        <v>125</v>
      </c>
      <c r="E28" s="47" t="s">
        <v>185</v>
      </c>
      <c r="F28" s="47" t="s">
        <v>111</v>
      </c>
      <c r="G28" s="47" t="s">
        <v>17</v>
      </c>
      <c r="H28" s="75">
        <v>187000</v>
      </c>
      <c r="I28" s="47" t="s">
        <v>132</v>
      </c>
      <c r="J28" s="39" t="s">
        <v>133</v>
      </c>
      <c r="K28" s="47" t="s">
        <v>137</v>
      </c>
      <c r="L28" s="63"/>
    </row>
    <row r="29" spans="2:12" ht="23.25" customHeight="1" thickBot="1" x14ac:dyDescent="0.2">
      <c r="B29" s="57">
        <v>6</v>
      </c>
      <c r="C29" s="30">
        <v>4</v>
      </c>
      <c r="D29" s="39"/>
      <c r="E29" s="39"/>
      <c r="F29" s="39"/>
      <c r="G29" s="39"/>
      <c r="H29" s="39"/>
      <c r="I29" s="39"/>
      <c r="J29" s="39"/>
      <c r="K29" s="39"/>
      <c r="L29" s="63"/>
    </row>
    <row r="30" spans="2:12" ht="23.25" customHeight="1" thickBot="1" x14ac:dyDescent="0.2">
      <c r="B30" s="92" t="s">
        <v>11</v>
      </c>
      <c r="C30" s="93"/>
      <c r="D30" s="94"/>
      <c r="E30" s="94"/>
      <c r="F30" s="94"/>
      <c r="G30" s="95">
        <f>SUM(H26:H29)</f>
        <v>247000</v>
      </c>
      <c r="H30" s="95"/>
      <c r="I30" s="9"/>
      <c r="J30" s="9"/>
      <c r="K30" s="9"/>
      <c r="L30" s="10"/>
    </row>
    <row r="31" spans="2:12" ht="23.25" customHeight="1" x14ac:dyDescent="0.15"/>
  </sheetData>
  <mergeCells count="19">
    <mergeCell ref="B30:F30"/>
    <mergeCell ref="G30:H30"/>
    <mergeCell ref="B17:F17"/>
    <mergeCell ref="G17:H17"/>
    <mergeCell ref="L6:L7"/>
    <mergeCell ref="B11:B15"/>
    <mergeCell ref="B21:B23"/>
    <mergeCell ref="B25:F25"/>
    <mergeCell ref="G25:H25"/>
    <mergeCell ref="B1:L1"/>
    <mergeCell ref="B3:L3"/>
    <mergeCell ref="B4:L4"/>
    <mergeCell ref="B6:B7"/>
    <mergeCell ref="D6:D7"/>
    <mergeCell ref="E6:F6"/>
    <mergeCell ref="G6:G7"/>
    <mergeCell ref="H6:H7"/>
    <mergeCell ref="I6:K6"/>
    <mergeCell ref="C6:C7"/>
  </mergeCells>
  <phoneticPr fontId="3" type="noConversion"/>
  <printOptions horizontalCentered="1"/>
  <pageMargins left="0.15748031496062992" right="0.15748031496062992" top="0.59055118110236227" bottom="0.39370078740157483" header="0.39370078740157483" footer="0.19685039370078741"/>
  <pageSetup paperSize="9" scale="63" orientation="landscape" r:id="rId1"/>
  <headerFooter alignWithMargins="0">
    <oddFooter>&amp;C&amp;9&amp;P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시책</vt:lpstr>
      <vt:lpstr>기관</vt:lpstr>
      <vt:lpstr>Sheet1</vt:lpstr>
      <vt:lpstr>기관!Print_Area</vt:lpstr>
      <vt:lpstr>시책!Print_Area</vt:lpstr>
      <vt:lpstr>기관!Print_Titles</vt:lpstr>
      <vt:lpstr>시책!Print_Titles</vt:lpstr>
    </vt:vector>
  </TitlesOfParts>
  <Company>Samsung Electronics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jooyon</cp:lastModifiedBy>
  <cp:lastPrinted>2016-01-20T02:01:16Z</cp:lastPrinted>
  <dcterms:created xsi:type="dcterms:W3CDTF">2007-03-14T08:05:14Z</dcterms:created>
  <dcterms:modified xsi:type="dcterms:W3CDTF">2017-07-17T01:21:00Z</dcterms:modified>
</cp:coreProperties>
</file>