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보최\2017\회계\회계\업무추진비\업무추진비\"/>
    </mc:Choice>
  </mc:AlternateContent>
  <bookViews>
    <workbookView xWindow="600" yWindow="30" windowWidth="21990" windowHeight="13035" tabRatio="951" activeTab="1"/>
  </bookViews>
  <sheets>
    <sheet name="시책" sheetId="28" r:id="rId1"/>
    <sheet name="기관" sheetId="26" r:id="rId2"/>
    <sheet name="Sheet1" sheetId="19" r:id="rId3"/>
  </sheets>
  <definedNames>
    <definedName name="_xlnm.Print_Area" localSheetId="1">기관!$A$1:$N$58</definedName>
    <definedName name="_xlnm.Print_Area" localSheetId="0">시책!$A$1:$N$24</definedName>
    <definedName name="_xlnm.Print_Titles" localSheetId="1">기관!$1:$7</definedName>
    <definedName name="_xlnm.Print_Titles" localSheetId="0">시책!$1:$7</definedName>
  </definedNames>
  <calcPr calcId="152511"/>
</workbook>
</file>

<file path=xl/calcChain.xml><?xml version="1.0" encoding="utf-8"?>
<calcChain xmlns="http://schemas.openxmlformats.org/spreadsheetml/2006/main">
  <c r="G35" i="26" l="1"/>
  <c r="G14" i="28" l="1"/>
  <c r="G10" i="28" l="1"/>
  <c r="G22" i="26"/>
  <c r="G16" i="26"/>
</calcChain>
</file>

<file path=xl/sharedStrings.xml><?xml version="1.0" encoding="utf-8"?>
<sst xmlns="http://schemas.openxmlformats.org/spreadsheetml/2006/main" count="200" uniqueCount="161">
  <si>
    <t>집행액</t>
    <phoneticPr fontId="3" type="noConversion"/>
  </si>
  <si>
    <t>비고</t>
    <phoneticPr fontId="3" type="noConversion"/>
  </si>
  <si>
    <t>내           역</t>
    <phoneticPr fontId="3" type="noConversion"/>
  </si>
  <si>
    <t>거래처명</t>
    <phoneticPr fontId="3" type="noConversion"/>
  </si>
  <si>
    <t>사용자</t>
    <phoneticPr fontId="3" type="noConversion"/>
  </si>
  <si>
    <t>적                   요</t>
    <phoneticPr fontId="3" type="noConversion"/>
  </si>
  <si>
    <t>사
용
일</t>
    <phoneticPr fontId="3" type="noConversion"/>
  </si>
  <si>
    <t>참석대상</t>
    <phoneticPr fontId="3" type="noConversion"/>
  </si>
  <si>
    <t>가맹점명</t>
    <phoneticPr fontId="3" type="noConversion"/>
  </si>
  <si>
    <t>대표자</t>
    <phoneticPr fontId="3" type="noConversion"/>
  </si>
  <si>
    <t>주  소</t>
    <phoneticPr fontId="3" type="noConversion"/>
  </si>
  <si>
    <t>합                계</t>
    <phoneticPr fontId="3" type="noConversion"/>
  </si>
  <si>
    <t>기관업무추진비 사용내역서</t>
    <phoneticPr fontId="3" type="noConversion"/>
  </si>
  <si>
    <t>No.</t>
    <phoneticPr fontId="3" type="noConversion"/>
  </si>
  <si>
    <t>월</t>
    <phoneticPr fontId="3" type="noConversion"/>
  </si>
  <si>
    <t>○ 예산과목 : 경영본부(장) - 일반관리비(관) - 일반관리비(항) - 제경비(목) - 기관업무추진비</t>
    <phoneticPr fontId="3" type="noConversion"/>
  </si>
  <si>
    <t>○</t>
    <phoneticPr fontId="3" type="noConversion"/>
  </si>
  <si>
    <t>2017시무식 오찬</t>
    <phoneticPr fontId="3" type="noConversion"/>
  </si>
  <si>
    <t>관장</t>
    <phoneticPr fontId="3" type="noConversion"/>
  </si>
  <si>
    <t>옛나루터</t>
    <phoneticPr fontId="3" type="noConversion"/>
  </si>
  <si>
    <t>조경란</t>
    <phoneticPr fontId="3" type="noConversion"/>
  </si>
  <si>
    <t>양수로172번길4</t>
    <phoneticPr fontId="3" type="noConversion"/>
  </si>
  <si>
    <t>1.18</t>
    <phoneticPr fontId="3" type="noConversion"/>
  </si>
  <si>
    <t>부서평가 업무 협의</t>
    <phoneticPr fontId="3" type="noConversion"/>
  </si>
  <si>
    <t>관장 외 10명</t>
    <phoneticPr fontId="3" type="noConversion"/>
  </si>
  <si>
    <t>관장 외 11인</t>
    <phoneticPr fontId="3" type="noConversion"/>
  </si>
  <si>
    <t>예전보리밥</t>
    <phoneticPr fontId="3" type="noConversion"/>
  </si>
  <si>
    <t>신수분</t>
    <phoneticPr fontId="3" type="noConversion"/>
  </si>
  <si>
    <t>목왕로36</t>
    <phoneticPr fontId="3" type="noConversion"/>
  </si>
  <si>
    <t>1.19</t>
    <phoneticPr fontId="3" type="noConversion"/>
  </si>
  <si>
    <t>돼지마을</t>
    <phoneticPr fontId="3" type="noConversion"/>
  </si>
  <si>
    <t>김명숙</t>
    <phoneticPr fontId="3" type="noConversion"/>
  </si>
  <si>
    <t>양수리 987</t>
    <phoneticPr fontId="3" type="noConversion"/>
  </si>
  <si>
    <t>1.20</t>
    <phoneticPr fontId="3" type="noConversion"/>
  </si>
  <si>
    <t>인사발령자 간담회</t>
    <phoneticPr fontId="3" type="noConversion"/>
  </si>
  <si>
    <t>인사발령자 환송회</t>
    <phoneticPr fontId="3" type="noConversion"/>
  </si>
  <si>
    <t>관장외 11명</t>
    <phoneticPr fontId="3" type="noConversion"/>
  </si>
  <si>
    <t>관장 외 3명</t>
    <phoneticPr fontId="3" type="noConversion"/>
  </si>
  <si>
    <t>세곡한우마을</t>
    <phoneticPr fontId="3" type="noConversion"/>
  </si>
  <si>
    <t>김금자</t>
    <phoneticPr fontId="3" type="noConversion"/>
  </si>
  <si>
    <t>성남시 수정구 신촌동 183</t>
    <phoneticPr fontId="3" type="noConversion"/>
  </si>
  <si>
    <t>관장외 12명</t>
  </si>
  <si>
    <t>성남시 수정구 신촌동 184</t>
  </si>
  <si>
    <t>1.24</t>
    <phoneticPr fontId="3" type="noConversion"/>
  </si>
  <si>
    <t>교육프로그램 관계자 회의</t>
    <phoneticPr fontId="3" type="noConversion"/>
  </si>
  <si>
    <t>별난버섯집</t>
    <phoneticPr fontId="3" type="noConversion"/>
  </si>
  <si>
    <t>이정순</t>
    <phoneticPr fontId="3" type="noConversion"/>
  </si>
  <si>
    <t>능내리 471-8</t>
    <phoneticPr fontId="3" type="noConversion"/>
  </si>
  <si>
    <t>1.26</t>
    <phoneticPr fontId="3" type="noConversion"/>
  </si>
  <si>
    <t>월간업무 회의</t>
    <phoneticPr fontId="3" type="noConversion"/>
  </si>
  <si>
    <t>관장외 10명</t>
    <phoneticPr fontId="3" type="noConversion"/>
  </si>
  <si>
    <t>김명자낙지마당</t>
    <phoneticPr fontId="3" type="noConversion"/>
  </si>
  <si>
    <t>오승도</t>
    <phoneticPr fontId="3" type="noConversion"/>
  </si>
  <si>
    <t>목왕로39</t>
    <phoneticPr fontId="3" type="noConversion"/>
  </si>
  <si>
    <t>1.13</t>
    <phoneticPr fontId="3" type="noConversion"/>
  </si>
  <si>
    <t>관장</t>
    <phoneticPr fontId="3" type="noConversion"/>
  </si>
  <si>
    <t>고당에프엔비</t>
    <phoneticPr fontId="3" type="noConversion"/>
  </si>
  <si>
    <t>박민정</t>
    <phoneticPr fontId="3" type="noConversion"/>
  </si>
  <si>
    <t>○ 예산과목 : 경영본부(장) - 일반관리비(관) - 일반관리비(항) - 제경비(목) - 시책업무추진비</t>
    <phoneticPr fontId="3" type="noConversion"/>
  </si>
  <si>
    <t>2.22</t>
    <phoneticPr fontId="3" type="noConversion"/>
  </si>
  <si>
    <t>관장</t>
    <phoneticPr fontId="3" type="noConversion"/>
  </si>
  <si>
    <t>현금</t>
    <phoneticPr fontId="3" type="noConversion"/>
  </si>
  <si>
    <t>2.1</t>
    <phoneticPr fontId="3" type="noConversion"/>
  </si>
  <si>
    <t>전입자 간담회 및 환영회</t>
    <phoneticPr fontId="3" type="noConversion"/>
  </si>
  <si>
    <t>어부의집</t>
    <phoneticPr fontId="3" type="noConversion"/>
  </si>
  <si>
    <t>주구봉</t>
    <phoneticPr fontId="3" type="noConversion"/>
  </si>
  <si>
    <t>능내리4-1</t>
    <phoneticPr fontId="3" type="noConversion"/>
  </si>
  <si>
    <t>2.5</t>
    <phoneticPr fontId="3" type="noConversion"/>
  </si>
  <si>
    <t>관장외 15명</t>
    <phoneticPr fontId="3" type="noConversion"/>
  </si>
  <si>
    <t>관장</t>
    <phoneticPr fontId="3" type="noConversion"/>
  </si>
  <si>
    <t>직원 병문안</t>
    <phoneticPr fontId="3" type="noConversion"/>
  </si>
  <si>
    <t>관장외 5명</t>
    <phoneticPr fontId="3" type="noConversion"/>
  </si>
  <si>
    <t>cu연세암병원점</t>
    <phoneticPr fontId="3" type="noConversion"/>
  </si>
  <si>
    <t>박재구</t>
    <phoneticPr fontId="3" type="noConversion"/>
  </si>
  <si>
    <t>연세로50-1</t>
    <phoneticPr fontId="3" type="noConversion"/>
  </si>
  <si>
    <t>2.14</t>
    <phoneticPr fontId="3" type="noConversion"/>
  </si>
  <si>
    <t>직원 업무 협의</t>
    <phoneticPr fontId="3" type="noConversion"/>
  </si>
  <si>
    <t>관장외 8명</t>
    <phoneticPr fontId="3" type="noConversion"/>
  </si>
  <si>
    <t>칼국수</t>
    <phoneticPr fontId="3" type="noConversion"/>
  </si>
  <si>
    <t>윤기순</t>
    <phoneticPr fontId="3" type="noConversion"/>
  </si>
  <si>
    <t>양서면 용담리 534-7</t>
    <phoneticPr fontId="3" type="noConversion"/>
  </si>
  <si>
    <t>윤태길</t>
    <phoneticPr fontId="3" type="noConversion"/>
  </si>
  <si>
    <t>문광위 윤태길의원 조의금</t>
    <phoneticPr fontId="3" type="noConversion"/>
  </si>
  <si>
    <t>3.13</t>
    <phoneticPr fontId="3" type="noConversion"/>
  </si>
  <si>
    <t>관장</t>
    <phoneticPr fontId="3" type="noConversion"/>
  </si>
  <si>
    <t>관장</t>
    <phoneticPr fontId="3" type="noConversion"/>
  </si>
  <si>
    <t>경기 하남시</t>
    <phoneticPr fontId="3" type="noConversion"/>
  </si>
  <si>
    <t>양수꽃방</t>
    <phoneticPr fontId="3" type="noConversion"/>
  </si>
  <si>
    <t>경기도 광주시</t>
    <phoneticPr fontId="3" type="noConversion"/>
  </si>
  <si>
    <t>3.14</t>
    <phoneticPr fontId="3" type="noConversion"/>
  </si>
  <si>
    <t>직원 빙부상 조의금</t>
    <phoneticPr fontId="3" type="noConversion"/>
  </si>
  <si>
    <t>관장</t>
    <phoneticPr fontId="3" type="noConversion"/>
  </si>
  <si>
    <t>관장</t>
    <phoneticPr fontId="3" type="noConversion"/>
  </si>
  <si>
    <t>현금</t>
    <phoneticPr fontId="3" type="noConversion"/>
  </si>
  <si>
    <t>곽창호</t>
    <phoneticPr fontId="3" type="noConversion"/>
  </si>
  <si>
    <t>대전시</t>
    <phoneticPr fontId="3" type="noConversion"/>
  </si>
  <si>
    <t>3.13</t>
    <phoneticPr fontId="3" type="noConversion"/>
  </si>
  <si>
    <t>스마트뮤지엄 벤치마킹 간담회</t>
    <phoneticPr fontId="3" type="noConversion"/>
  </si>
  <si>
    <t>관장</t>
    <phoneticPr fontId="3" type="noConversion"/>
  </si>
  <si>
    <t>㈜아그라칸트 롯데 잠실점 에비뉴엘</t>
    <phoneticPr fontId="3" type="noConversion"/>
  </si>
  <si>
    <t>김위규</t>
    <phoneticPr fontId="3" type="noConversion"/>
  </si>
  <si>
    <t>서울시 송파구 올림픽로 300</t>
    <phoneticPr fontId="3" type="noConversion"/>
  </si>
  <si>
    <t>3.6</t>
    <phoneticPr fontId="3" type="noConversion"/>
  </si>
  <si>
    <t>관장</t>
    <phoneticPr fontId="3" type="noConversion"/>
  </si>
  <si>
    <t>종로농원</t>
    <phoneticPr fontId="3" type="noConversion"/>
  </si>
  <si>
    <t>김윤재</t>
    <phoneticPr fontId="3" type="noConversion"/>
  </si>
  <si>
    <t>서울 종로 인사동 25-1</t>
    <phoneticPr fontId="3" type="noConversion"/>
  </si>
  <si>
    <t>시책업무추진비 사용내역서</t>
    <phoneticPr fontId="3" type="noConversion"/>
  </si>
  <si>
    <t xml:space="preserve">박물관 3월 월간운영회의 </t>
    <phoneticPr fontId="3" type="noConversion"/>
  </si>
  <si>
    <t>관장외 10명</t>
    <phoneticPr fontId="3" type="noConversion"/>
  </si>
  <si>
    <t>관장</t>
    <phoneticPr fontId="3" type="noConversion"/>
  </si>
  <si>
    <t>최옥희</t>
    <phoneticPr fontId="3" type="noConversion"/>
  </si>
  <si>
    <t>하남 창우로86</t>
    <phoneticPr fontId="3" type="noConversion"/>
  </si>
  <si>
    <t>지역작가 전시회 참관 간담회</t>
    <phoneticPr fontId="3" type="noConversion"/>
  </si>
  <si>
    <t>관장외 5명</t>
    <phoneticPr fontId="3" type="noConversion"/>
  </si>
  <si>
    <t>마포곱창직영점</t>
    <phoneticPr fontId="3" type="noConversion"/>
  </si>
  <si>
    <t>박경애</t>
    <phoneticPr fontId="3" type="noConversion"/>
  </si>
  <si>
    <t>종로구 관철동 14-6</t>
    <phoneticPr fontId="3" type="noConversion"/>
  </si>
  <si>
    <t>유물기증자 오찬</t>
    <phoneticPr fontId="3" type="noConversion"/>
  </si>
  <si>
    <t>관장 외 1명</t>
    <phoneticPr fontId="3" type="noConversion"/>
  </si>
  <si>
    <t>관장</t>
    <phoneticPr fontId="3" type="noConversion"/>
  </si>
  <si>
    <t>별난버섯집</t>
    <phoneticPr fontId="3" type="noConversion"/>
  </si>
  <si>
    <t>이정순</t>
    <phoneticPr fontId="3" type="noConversion"/>
  </si>
  <si>
    <t>조안면 능내리471-8</t>
    <phoneticPr fontId="3" type="noConversion"/>
  </si>
  <si>
    <t>실학패밀리 감사 안종환 조화</t>
    <phoneticPr fontId="3" type="noConversion"/>
  </si>
  <si>
    <t>정용환</t>
    <phoneticPr fontId="3" type="noConversion"/>
  </si>
  <si>
    <t>3.20</t>
    <phoneticPr fontId="3" type="noConversion"/>
  </si>
  <si>
    <t>지역예술작가 협업 간담회</t>
    <phoneticPr fontId="3" type="noConversion"/>
  </si>
  <si>
    <t>바라보다</t>
    <phoneticPr fontId="3" type="noConversion"/>
  </si>
  <si>
    <t>박연우</t>
    <phoneticPr fontId="3" type="noConversion"/>
  </si>
  <si>
    <t>조안면 다산로573</t>
    <phoneticPr fontId="3" type="noConversion"/>
  </si>
  <si>
    <t>3.21</t>
    <phoneticPr fontId="3" type="noConversion"/>
  </si>
  <si>
    <t>전시체럼 프로그램 관계자 회의</t>
    <phoneticPr fontId="3" type="noConversion"/>
  </si>
  <si>
    <t>관장외 6명</t>
    <phoneticPr fontId="3" type="noConversion"/>
  </si>
  <si>
    <t>관장외 4명</t>
    <phoneticPr fontId="3" type="noConversion"/>
  </si>
  <si>
    <t>최네집평택소사벌점</t>
    <phoneticPr fontId="3" type="noConversion"/>
  </si>
  <si>
    <t>이용준</t>
    <phoneticPr fontId="3" type="noConversion"/>
  </si>
  <si>
    <t>평택시 비전2로195</t>
    <phoneticPr fontId="3" type="noConversion"/>
  </si>
  <si>
    <t>3.24</t>
    <phoneticPr fontId="3" type="noConversion"/>
  </si>
  <si>
    <t>뚜레쥬르 양수리</t>
    <phoneticPr fontId="3" type="noConversion"/>
  </si>
  <si>
    <t>조미숙</t>
    <phoneticPr fontId="3" type="noConversion"/>
  </si>
  <si>
    <t>양서면 양수로153</t>
    <phoneticPr fontId="3" type="noConversion"/>
  </si>
  <si>
    <t>3.24</t>
    <phoneticPr fontId="3" type="noConversion"/>
  </si>
  <si>
    <t>직원 생일 축하</t>
    <phoneticPr fontId="3" type="noConversion"/>
  </si>
  <si>
    <t>3.31</t>
    <phoneticPr fontId="3" type="noConversion"/>
  </si>
  <si>
    <t>상설전시실 리모델링 회의</t>
    <phoneticPr fontId="3" type="noConversion"/>
  </si>
  <si>
    <t>돼지마을</t>
    <phoneticPr fontId="3" type="noConversion"/>
  </si>
  <si>
    <t>김명숙</t>
    <phoneticPr fontId="3" type="noConversion"/>
  </si>
  <si>
    <t>양서면 양수리 987</t>
    <phoneticPr fontId="3" type="noConversion"/>
  </si>
  <si>
    <t>다산유적지 관계자 업무협의</t>
    <phoneticPr fontId="3" type="noConversion"/>
  </si>
  <si>
    <t>관장외 2</t>
    <phoneticPr fontId="3" type="noConversion"/>
  </si>
  <si>
    <t>관장</t>
    <phoneticPr fontId="3" type="noConversion"/>
  </si>
  <si>
    <t>기운찬식품</t>
    <phoneticPr fontId="3" type="noConversion"/>
  </si>
  <si>
    <t>김덕수</t>
    <phoneticPr fontId="3" type="noConversion"/>
  </si>
  <si>
    <t>포천시 천보길51</t>
    <phoneticPr fontId="3" type="noConversion"/>
  </si>
  <si>
    <t>다우가</t>
    <phoneticPr fontId="3" type="noConversion"/>
  </si>
  <si>
    <t>관장 외 4명</t>
    <phoneticPr fontId="3" type="noConversion"/>
  </si>
  <si>
    <t>남양주시  조안면 상봉리</t>
    <phoneticPr fontId="3" type="noConversion"/>
  </si>
  <si>
    <t>지역 작가와 박물관 전시 협의</t>
    <phoneticPr fontId="3" type="noConversion"/>
  </si>
  <si>
    <t xml:space="preserve">지역예술인 전시회 </t>
    <phoneticPr fontId="3" type="noConversion"/>
  </si>
  <si>
    <t>관장외 2명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</si>
</sst>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/&quot;d;@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4"/>
      <name val="돋움"/>
      <family val="3"/>
      <charset val="129"/>
    </font>
    <font>
      <b/>
      <sz val="12"/>
      <name val="굴림"/>
      <family val="3"/>
      <charset val="129"/>
    </font>
    <font>
      <b/>
      <sz val="11"/>
      <name val="굴림"/>
      <family val="3"/>
      <charset val="129"/>
    </font>
    <font>
      <sz val="12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41" fontId="4" fillId="0" borderId="0" xfId="1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41" fontId="0" fillId="0" borderId="0" xfId="1" applyFon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41" fontId="7" fillId="0" borderId="11" xfId="1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1" fontId="4" fillId="0" borderId="3" xfId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41" fontId="6" fillId="0" borderId="19" xfId="1" applyFont="1" applyFill="1" applyBorder="1" applyAlignment="1" applyProtection="1">
      <alignment horizontal="center" vertical="center"/>
    </xf>
    <xf numFmtId="41" fontId="6" fillId="0" borderId="16" xfId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41" fontId="6" fillId="0" borderId="8" xfId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22"/>
  <sheetViews>
    <sheetView view="pageBreakPreview" zoomScale="90" zoomScaleSheetLayoutView="90" workbookViewId="0">
      <pane ySplit="7" topLeftCell="A8" activePane="bottomLeft" state="frozen"/>
      <selection pane="bottomLeft" activeCell="F17" sqref="F17"/>
    </sheetView>
  </sheetViews>
  <sheetFormatPr defaultRowHeight="13.5" x14ac:dyDescent="0.15"/>
  <cols>
    <col min="1" max="1" width="8.88671875" style="6"/>
    <col min="2" max="3" width="3.5546875" style="6" customWidth="1"/>
    <col min="4" max="4" width="8.5546875" style="29" customWidth="1"/>
    <col min="5" max="5" width="24.44140625" style="6" customWidth="1"/>
    <col min="6" max="6" width="20.88671875" style="6" customWidth="1"/>
    <col min="7" max="7" width="12" style="6" bestFit="1" customWidth="1"/>
    <col min="8" max="8" width="10.44140625" style="7" customWidth="1"/>
    <col min="9" max="9" width="16.4414062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55" t="s">
        <v>107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s="1" customFormat="1" ht="6" customHeight="1" x14ac:dyDescent="0.15">
      <c r="D2" s="25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56" t="s">
        <v>58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2" s="1" customFormat="1" ht="18.95" customHeight="1" x14ac:dyDescent="0.15">
      <c r="B4" s="56" t="s">
        <v>16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12" s="1" customFormat="1" ht="6" customHeight="1" thickBot="1" x14ac:dyDescent="0.2">
      <c r="D5" s="26"/>
      <c r="E5" s="4"/>
      <c r="F5" s="4"/>
      <c r="G5" s="4"/>
      <c r="H5" s="5"/>
      <c r="I5" s="4"/>
      <c r="J5" s="4"/>
      <c r="K5" s="4"/>
      <c r="L5" s="4"/>
    </row>
    <row r="6" spans="2:12" s="2" customFormat="1" ht="22.5" customHeight="1" x14ac:dyDescent="0.15">
      <c r="B6" s="57" t="s">
        <v>14</v>
      </c>
      <c r="C6" s="59" t="s">
        <v>13</v>
      </c>
      <c r="D6" s="61" t="s">
        <v>6</v>
      </c>
      <c r="E6" s="63" t="s">
        <v>5</v>
      </c>
      <c r="F6" s="63"/>
      <c r="G6" s="63" t="s">
        <v>4</v>
      </c>
      <c r="H6" s="65" t="s">
        <v>0</v>
      </c>
      <c r="I6" s="63" t="s">
        <v>3</v>
      </c>
      <c r="J6" s="63"/>
      <c r="K6" s="63"/>
      <c r="L6" s="67" t="s">
        <v>1</v>
      </c>
    </row>
    <row r="7" spans="2:12" s="2" customFormat="1" ht="22.5" customHeight="1" x14ac:dyDescent="0.15">
      <c r="B7" s="58"/>
      <c r="C7" s="60"/>
      <c r="D7" s="62"/>
      <c r="E7" s="14" t="s">
        <v>2</v>
      </c>
      <c r="F7" s="14" t="s">
        <v>7</v>
      </c>
      <c r="G7" s="64"/>
      <c r="H7" s="66"/>
      <c r="I7" s="14" t="s">
        <v>8</v>
      </c>
      <c r="J7" s="14" t="s">
        <v>9</v>
      </c>
      <c r="K7" s="14" t="s">
        <v>10</v>
      </c>
      <c r="L7" s="68"/>
    </row>
    <row r="8" spans="2:12" s="2" customFormat="1" ht="22.5" customHeight="1" x14ac:dyDescent="0.15">
      <c r="B8" s="52">
        <v>1</v>
      </c>
      <c r="C8" s="23">
        <v>1</v>
      </c>
      <c r="D8" s="27" t="s">
        <v>54</v>
      </c>
      <c r="E8" s="14" t="s">
        <v>158</v>
      </c>
      <c r="F8" s="14" t="s">
        <v>156</v>
      </c>
      <c r="G8" s="17" t="s">
        <v>55</v>
      </c>
      <c r="H8" s="15">
        <v>66000</v>
      </c>
      <c r="I8" s="17" t="s">
        <v>56</v>
      </c>
      <c r="J8" s="17" t="s">
        <v>57</v>
      </c>
      <c r="K8" s="14" t="s">
        <v>157</v>
      </c>
      <c r="L8" s="13"/>
    </row>
    <row r="9" spans="2:12" s="2" customFormat="1" ht="22.5" customHeight="1" thickBot="1" x14ac:dyDescent="0.2">
      <c r="B9" s="18"/>
      <c r="C9" s="24"/>
      <c r="D9" s="28"/>
      <c r="E9" s="19"/>
      <c r="F9" s="19"/>
      <c r="G9" s="19"/>
      <c r="H9" s="20"/>
      <c r="I9" s="21"/>
      <c r="J9" s="19"/>
      <c r="K9" s="19"/>
      <c r="L9" s="22"/>
    </row>
    <row r="10" spans="2:12" ht="22.5" customHeight="1" thickBot="1" x14ac:dyDescent="0.2">
      <c r="B10" s="75" t="s">
        <v>11</v>
      </c>
      <c r="C10" s="72"/>
      <c r="D10" s="76"/>
      <c r="E10" s="76"/>
      <c r="F10" s="76"/>
      <c r="G10" s="77">
        <f>SUM(H8:H8)</f>
        <v>66000</v>
      </c>
      <c r="H10" s="77"/>
      <c r="I10" s="9"/>
      <c r="J10" s="9"/>
      <c r="K10" s="9"/>
      <c r="L10" s="10"/>
    </row>
    <row r="11" spans="2:12" ht="22.5" customHeight="1" x14ac:dyDescent="0.15">
      <c r="B11" s="53">
        <v>3</v>
      </c>
      <c r="C11" s="23">
        <v>1</v>
      </c>
      <c r="D11" s="37" t="s">
        <v>102</v>
      </c>
      <c r="E11" s="38" t="s">
        <v>159</v>
      </c>
      <c r="F11" s="38" t="s">
        <v>103</v>
      </c>
      <c r="G11" s="38"/>
      <c r="H11" s="39">
        <v>50000</v>
      </c>
      <c r="I11" s="38" t="s">
        <v>104</v>
      </c>
      <c r="J11" s="38" t="s">
        <v>105</v>
      </c>
      <c r="K11" s="38" t="s">
        <v>106</v>
      </c>
      <c r="L11" s="40"/>
    </row>
    <row r="12" spans="2:12" ht="22.5" customHeight="1" x14ac:dyDescent="0.15">
      <c r="B12" s="69"/>
      <c r="C12" s="23">
        <v>7</v>
      </c>
      <c r="D12" s="37"/>
      <c r="E12" s="38"/>
      <c r="F12" s="38"/>
      <c r="G12" s="38"/>
      <c r="H12" s="16"/>
      <c r="I12" s="8"/>
      <c r="J12" s="38"/>
      <c r="K12" s="38"/>
      <c r="L12" s="40"/>
    </row>
    <row r="13" spans="2:12" ht="22.5" customHeight="1" thickBot="1" x14ac:dyDescent="0.2">
      <c r="B13" s="36"/>
      <c r="C13" s="24"/>
      <c r="D13" s="28"/>
      <c r="E13" s="19"/>
      <c r="F13" s="19"/>
      <c r="G13" s="19"/>
      <c r="H13" s="20"/>
      <c r="I13" s="21"/>
      <c r="J13" s="19"/>
      <c r="K13" s="19"/>
      <c r="L13" s="22"/>
    </row>
    <row r="14" spans="2:12" ht="22.5" customHeight="1" thickBot="1" x14ac:dyDescent="0.2">
      <c r="B14" s="70" t="s">
        <v>11</v>
      </c>
      <c r="C14" s="71"/>
      <c r="D14" s="71"/>
      <c r="E14" s="71"/>
      <c r="F14" s="72"/>
      <c r="G14" s="73">
        <f>SUM(H11:H12)</f>
        <v>50000</v>
      </c>
      <c r="H14" s="74"/>
      <c r="I14" s="9"/>
      <c r="J14" s="9"/>
      <c r="K14" s="9"/>
      <c r="L14" s="10"/>
    </row>
    <row r="15" spans="2:12" ht="22.5" customHeight="1" x14ac:dyDescent="0.15"/>
    <row r="16" spans="2:12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</sheetData>
  <mergeCells count="16">
    <mergeCell ref="B11:B12"/>
    <mergeCell ref="B14:F14"/>
    <mergeCell ref="G14:H14"/>
    <mergeCell ref="B10:F10"/>
    <mergeCell ref="G10:H10"/>
    <mergeCell ref="B1:L1"/>
    <mergeCell ref="B3:L3"/>
    <mergeCell ref="B4:L4"/>
    <mergeCell ref="B6:B7"/>
    <mergeCell ref="C6:C7"/>
    <mergeCell ref="D6:D7"/>
    <mergeCell ref="E6:F6"/>
    <mergeCell ref="G6:G7"/>
    <mergeCell ref="H6:H7"/>
    <mergeCell ref="I6:K6"/>
    <mergeCell ref="L6:L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79" orientation="landscape" r:id="rId1"/>
  <headerFooter alignWithMargins="0">
    <oddFooter>&amp;C&amp;9&amp;P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B1:M58"/>
  <sheetViews>
    <sheetView tabSelected="1" view="pageBreakPreview" topLeftCell="D1" zoomScaleSheetLayoutView="100" workbookViewId="0">
      <pane ySplit="7" topLeftCell="A8" activePane="bottomLeft" state="frozen"/>
      <selection pane="bottomLeft" activeCell="I13" sqref="I13"/>
    </sheetView>
  </sheetViews>
  <sheetFormatPr defaultRowHeight="13.5" x14ac:dyDescent="0.15"/>
  <cols>
    <col min="1" max="1" width="8.88671875" style="6"/>
    <col min="2" max="3" width="3.5546875" style="6" customWidth="1"/>
    <col min="4" max="4" width="6.33203125" style="29" customWidth="1"/>
    <col min="5" max="5" width="24.44140625" style="6" customWidth="1"/>
    <col min="6" max="6" width="14.5546875" style="6" customWidth="1"/>
    <col min="7" max="7" width="7" style="6" customWidth="1"/>
    <col min="8" max="8" width="10.44140625" style="7" customWidth="1"/>
    <col min="9" max="9" width="27.21875" style="6" customWidth="1"/>
    <col min="10" max="10" width="6.21875" style="6" customWidth="1"/>
    <col min="11" max="11" width="28.109375" style="6" bestFit="1" customWidth="1"/>
    <col min="12" max="12" width="6.44140625" style="6" customWidth="1"/>
    <col min="13" max="13" width="0.21875" style="6" hidden="1" customWidth="1"/>
    <col min="14" max="16384" width="8.88671875" style="6"/>
  </cols>
  <sheetData>
    <row r="1" spans="2:12" s="1" customFormat="1" ht="39" customHeight="1" x14ac:dyDescent="0.15">
      <c r="B1" s="55" t="s">
        <v>12</v>
      </c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2:12" s="1" customFormat="1" ht="6" customHeight="1" x14ac:dyDescent="0.15">
      <c r="D2" s="25"/>
      <c r="E2" s="2"/>
      <c r="F2" s="2"/>
      <c r="G2" s="2"/>
      <c r="H2" s="3"/>
      <c r="I2" s="2"/>
      <c r="J2" s="2"/>
      <c r="K2" s="2"/>
      <c r="L2" s="2"/>
    </row>
    <row r="3" spans="2:12" s="1" customFormat="1" ht="18.95" customHeight="1" x14ac:dyDescent="0.15">
      <c r="B3" s="56" t="s">
        <v>15</v>
      </c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2:12" s="1" customFormat="1" ht="18.95" customHeight="1" x14ac:dyDescent="0.15">
      <c r="B4" s="56" t="s">
        <v>16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2:12" s="1" customFormat="1" ht="6" customHeight="1" thickBot="1" x14ac:dyDescent="0.2">
      <c r="D5" s="26"/>
      <c r="E5" s="4"/>
      <c r="F5" s="4"/>
      <c r="G5" s="4"/>
      <c r="H5" s="5"/>
      <c r="I5" s="4"/>
      <c r="J5" s="4"/>
      <c r="K5" s="4"/>
      <c r="L5" s="4"/>
    </row>
    <row r="6" spans="2:12" s="2" customFormat="1" ht="23.25" customHeight="1" x14ac:dyDescent="0.15">
      <c r="B6" s="57" t="s">
        <v>14</v>
      </c>
      <c r="C6" s="59" t="s">
        <v>13</v>
      </c>
      <c r="D6" s="61" t="s">
        <v>6</v>
      </c>
      <c r="E6" s="63" t="s">
        <v>5</v>
      </c>
      <c r="F6" s="63"/>
      <c r="G6" s="63" t="s">
        <v>4</v>
      </c>
      <c r="H6" s="65" t="s">
        <v>0</v>
      </c>
      <c r="I6" s="63" t="s">
        <v>3</v>
      </c>
      <c r="J6" s="63"/>
      <c r="K6" s="63"/>
      <c r="L6" s="67" t="s">
        <v>1</v>
      </c>
    </row>
    <row r="7" spans="2:12" s="2" customFormat="1" ht="23.25" customHeight="1" x14ac:dyDescent="0.15">
      <c r="B7" s="58"/>
      <c r="C7" s="60"/>
      <c r="D7" s="62"/>
      <c r="E7" s="12" t="s">
        <v>2</v>
      </c>
      <c r="F7" s="12" t="s">
        <v>7</v>
      </c>
      <c r="G7" s="64"/>
      <c r="H7" s="66"/>
      <c r="I7" s="12" t="s">
        <v>8</v>
      </c>
      <c r="J7" s="12" t="s">
        <v>9</v>
      </c>
      <c r="K7" s="12" t="s">
        <v>10</v>
      </c>
      <c r="L7" s="68"/>
    </row>
    <row r="8" spans="2:12" s="2" customFormat="1" ht="23.25" customHeight="1" x14ac:dyDescent="0.15">
      <c r="B8" s="53">
        <v>1</v>
      </c>
      <c r="C8" s="23">
        <v>1</v>
      </c>
      <c r="D8" s="27">
        <v>1.02</v>
      </c>
      <c r="E8" s="14" t="s">
        <v>17</v>
      </c>
      <c r="F8" s="14" t="s">
        <v>25</v>
      </c>
      <c r="G8" s="14" t="s">
        <v>18</v>
      </c>
      <c r="H8" s="15">
        <v>88000</v>
      </c>
      <c r="I8" s="14" t="s">
        <v>19</v>
      </c>
      <c r="J8" s="14" t="s">
        <v>20</v>
      </c>
      <c r="K8" s="14" t="s">
        <v>21</v>
      </c>
      <c r="L8" s="13"/>
    </row>
    <row r="9" spans="2:12" s="2" customFormat="1" ht="23.25" customHeight="1" x14ac:dyDescent="0.15">
      <c r="B9" s="53"/>
      <c r="C9" s="23">
        <v>2</v>
      </c>
      <c r="D9" s="27" t="s">
        <v>22</v>
      </c>
      <c r="E9" s="14" t="s">
        <v>23</v>
      </c>
      <c r="F9" s="14" t="s">
        <v>24</v>
      </c>
      <c r="G9" s="14" t="s">
        <v>18</v>
      </c>
      <c r="H9" s="15">
        <v>91000</v>
      </c>
      <c r="I9" s="14" t="s">
        <v>26</v>
      </c>
      <c r="J9" s="14" t="s">
        <v>27</v>
      </c>
      <c r="K9" s="14" t="s">
        <v>28</v>
      </c>
      <c r="L9" s="13"/>
    </row>
    <row r="10" spans="2:12" s="2" customFormat="1" ht="23.25" customHeight="1" x14ac:dyDescent="0.15">
      <c r="B10" s="78"/>
      <c r="C10" s="23">
        <v>3</v>
      </c>
      <c r="D10" s="27" t="s">
        <v>29</v>
      </c>
      <c r="E10" s="14" t="s">
        <v>34</v>
      </c>
      <c r="F10" s="14" t="s">
        <v>37</v>
      </c>
      <c r="G10" s="14" t="s">
        <v>18</v>
      </c>
      <c r="H10" s="15">
        <v>49000</v>
      </c>
      <c r="I10" s="14" t="s">
        <v>30</v>
      </c>
      <c r="J10" s="14" t="s">
        <v>31</v>
      </c>
      <c r="K10" s="14" t="s">
        <v>32</v>
      </c>
      <c r="L10" s="13"/>
    </row>
    <row r="11" spans="2:12" s="2" customFormat="1" ht="23.25" customHeight="1" x14ac:dyDescent="0.15">
      <c r="B11" s="78"/>
      <c r="C11" s="23">
        <v>4</v>
      </c>
      <c r="D11" s="27" t="s">
        <v>33</v>
      </c>
      <c r="E11" s="14" t="s">
        <v>35</v>
      </c>
      <c r="F11" s="14" t="s">
        <v>36</v>
      </c>
      <c r="G11" s="14" t="s">
        <v>18</v>
      </c>
      <c r="H11" s="15">
        <v>128500</v>
      </c>
      <c r="I11" s="14" t="s">
        <v>38</v>
      </c>
      <c r="J11" s="14" t="s">
        <v>39</v>
      </c>
      <c r="K11" s="14" t="s">
        <v>40</v>
      </c>
      <c r="L11" s="13"/>
    </row>
    <row r="12" spans="2:12" s="2" customFormat="1" ht="23.25" customHeight="1" x14ac:dyDescent="0.15">
      <c r="B12" s="78"/>
      <c r="C12" s="23">
        <v>5</v>
      </c>
      <c r="D12" s="27" t="s">
        <v>33</v>
      </c>
      <c r="E12" s="14" t="s">
        <v>35</v>
      </c>
      <c r="F12" s="14" t="s">
        <v>41</v>
      </c>
      <c r="G12" s="14" t="s">
        <v>18</v>
      </c>
      <c r="H12" s="15">
        <v>73500</v>
      </c>
      <c r="I12" s="14" t="s">
        <v>38</v>
      </c>
      <c r="J12" s="14" t="s">
        <v>39</v>
      </c>
      <c r="K12" s="14" t="s">
        <v>42</v>
      </c>
      <c r="L12" s="13"/>
    </row>
    <row r="13" spans="2:12" s="2" customFormat="1" ht="23.25" customHeight="1" x14ac:dyDescent="0.15">
      <c r="B13" s="78"/>
      <c r="C13" s="23">
        <v>6</v>
      </c>
      <c r="D13" s="27" t="s">
        <v>43</v>
      </c>
      <c r="E13" s="14" t="s">
        <v>44</v>
      </c>
      <c r="F13" s="14" t="s">
        <v>160</v>
      </c>
      <c r="G13" s="14" t="s">
        <v>18</v>
      </c>
      <c r="H13" s="15">
        <v>50000</v>
      </c>
      <c r="I13" s="14" t="s">
        <v>45</v>
      </c>
      <c r="J13" s="14" t="s">
        <v>46</v>
      </c>
      <c r="K13" s="14" t="s">
        <v>47</v>
      </c>
      <c r="L13" s="13"/>
    </row>
    <row r="14" spans="2:12" s="2" customFormat="1" ht="23.25" customHeight="1" x14ac:dyDescent="0.15">
      <c r="B14" s="54"/>
      <c r="C14" s="23">
        <v>7</v>
      </c>
      <c r="D14" s="27" t="s">
        <v>48</v>
      </c>
      <c r="E14" s="14" t="s">
        <v>49</v>
      </c>
      <c r="F14" s="14" t="s">
        <v>50</v>
      </c>
      <c r="G14" s="14" t="s">
        <v>18</v>
      </c>
      <c r="H14" s="16">
        <v>114000</v>
      </c>
      <c r="I14" s="8" t="s">
        <v>51</v>
      </c>
      <c r="J14" s="14" t="s">
        <v>52</v>
      </c>
      <c r="K14" s="14" t="s">
        <v>53</v>
      </c>
      <c r="L14" s="11"/>
    </row>
    <row r="15" spans="2:12" s="2" customFormat="1" ht="23.25" customHeight="1" thickBot="1" x14ac:dyDescent="0.2">
      <c r="B15" s="18"/>
      <c r="C15" s="24"/>
      <c r="D15" s="28"/>
      <c r="E15" s="19"/>
      <c r="F15" s="19"/>
      <c r="G15" s="19"/>
      <c r="H15" s="20"/>
      <c r="I15" s="21"/>
      <c r="J15" s="19"/>
      <c r="K15" s="19"/>
      <c r="L15" s="22"/>
    </row>
    <row r="16" spans="2:12" ht="23.25" customHeight="1" thickBot="1" x14ac:dyDescent="0.2">
      <c r="B16" s="75" t="s">
        <v>11</v>
      </c>
      <c r="C16" s="72"/>
      <c r="D16" s="76"/>
      <c r="E16" s="76"/>
      <c r="F16" s="76"/>
      <c r="G16" s="77">
        <f>SUM(H8:H14)</f>
        <v>594000</v>
      </c>
      <c r="H16" s="77"/>
      <c r="I16" s="9"/>
      <c r="J16" s="9"/>
      <c r="K16" s="9"/>
      <c r="L16" s="10"/>
    </row>
    <row r="17" spans="2:12" ht="23.25" customHeight="1" x14ac:dyDescent="0.15">
      <c r="B17" s="53">
        <v>2</v>
      </c>
      <c r="C17" s="23">
        <v>1</v>
      </c>
      <c r="D17" s="32" t="s">
        <v>62</v>
      </c>
      <c r="E17" s="33" t="s">
        <v>63</v>
      </c>
      <c r="F17" s="33" t="s">
        <v>68</v>
      </c>
      <c r="G17" s="30" t="s">
        <v>60</v>
      </c>
      <c r="H17" s="15">
        <v>226000</v>
      </c>
      <c r="I17" s="33" t="s">
        <v>64</v>
      </c>
      <c r="J17" s="33" t="s">
        <v>65</v>
      </c>
      <c r="K17" s="33" t="s">
        <v>66</v>
      </c>
      <c r="L17" s="13"/>
    </row>
    <row r="18" spans="2:12" ht="23.25" customHeight="1" x14ac:dyDescent="0.15">
      <c r="B18" s="53"/>
      <c r="C18" s="23">
        <v>2</v>
      </c>
      <c r="D18" s="32" t="s">
        <v>67</v>
      </c>
      <c r="E18" s="33" t="s">
        <v>70</v>
      </c>
      <c r="F18" s="33" t="s">
        <v>71</v>
      </c>
      <c r="G18" s="33" t="s">
        <v>69</v>
      </c>
      <c r="H18" s="15">
        <v>30000</v>
      </c>
      <c r="I18" s="33" t="s">
        <v>72</v>
      </c>
      <c r="J18" s="33" t="s">
        <v>73</v>
      </c>
      <c r="K18" s="33" t="s">
        <v>74</v>
      </c>
      <c r="L18" s="13"/>
    </row>
    <row r="19" spans="2:12" ht="23.25" customHeight="1" x14ac:dyDescent="0.15">
      <c r="B19" s="78"/>
      <c r="C19" s="23">
        <v>3</v>
      </c>
      <c r="D19" s="32" t="s">
        <v>75</v>
      </c>
      <c r="E19" s="33" t="s">
        <v>76</v>
      </c>
      <c r="F19" s="33" t="s">
        <v>77</v>
      </c>
      <c r="G19" s="33" t="s">
        <v>69</v>
      </c>
      <c r="H19" s="15">
        <v>96000</v>
      </c>
      <c r="I19" s="33" t="s">
        <v>78</v>
      </c>
      <c r="J19" s="33" t="s">
        <v>79</v>
      </c>
      <c r="K19" s="33" t="s">
        <v>80</v>
      </c>
      <c r="L19" s="13"/>
    </row>
    <row r="20" spans="2:12" ht="23.25" customHeight="1" x14ac:dyDescent="0.15">
      <c r="B20" s="78"/>
      <c r="C20" s="23">
        <v>5</v>
      </c>
      <c r="D20" s="32" t="s">
        <v>59</v>
      </c>
      <c r="E20" s="33" t="s">
        <v>82</v>
      </c>
      <c r="F20" s="33" t="s">
        <v>18</v>
      </c>
      <c r="G20" s="33" t="s">
        <v>18</v>
      </c>
      <c r="H20" s="34">
        <v>50000</v>
      </c>
      <c r="I20" s="33" t="s">
        <v>61</v>
      </c>
      <c r="J20" s="33" t="s">
        <v>81</v>
      </c>
      <c r="K20" s="14" t="s">
        <v>86</v>
      </c>
      <c r="L20" s="13"/>
    </row>
    <row r="21" spans="2:12" ht="23.25" customHeight="1" thickBot="1" x14ac:dyDescent="0.2">
      <c r="B21" s="18"/>
      <c r="C21" s="24"/>
      <c r="D21" s="28"/>
      <c r="E21" s="19"/>
      <c r="F21" s="19"/>
      <c r="G21" s="19"/>
      <c r="H21" s="20"/>
      <c r="I21" s="21"/>
      <c r="J21" s="19"/>
      <c r="K21" s="19"/>
      <c r="L21" s="22"/>
    </row>
    <row r="22" spans="2:12" ht="23.25" customHeight="1" thickBot="1" x14ac:dyDescent="0.2">
      <c r="B22" s="75" t="s">
        <v>11</v>
      </c>
      <c r="C22" s="72"/>
      <c r="D22" s="76"/>
      <c r="E22" s="76"/>
      <c r="F22" s="76"/>
      <c r="G22" s="77">
        <f>SUM(H17:H20)</f>
        <v>402000</v>
      </c>
      <c r="H22" s="77"/>
      <c r="I22" s="9"/>
      <c r="J22" s="9"/>
      <c r="K22" s="9"/>
      <c r="L22" s="10"/>
    </row>
    <row r="23" spans="2:12" ht="23.25" customHeight="1" x14ac:dyDescent="0.15">
      <c r="B23" s="48"/>
      <c r="C23" s="49">
        <v>1</v>
      </c>
      <c r="D23" s="51">
        <v>3.1</v>
      </c>
      <c r="E23" s="51" t="s">
        <v>108</v>
      </c>
      <c r="F23" s="51" t="s">
        <v>109</v>
      </c>
      <c r="G23" s="44" t="s">
        <v>110</v>
      </c>
      <c r="H23" s="44">
        <v>154000</v>
      </c>
      <c r="I23" s="42" t="s">
        <v>155</v>
      </c>
      <c r="J23" s="42" t="s">
        <v>111</v>
      </c>
      <c r="K23" s="42" t="s">
        <v>112</v>
      </c>
      <c r="L23" s="46"/>
    </row>
    <row r="24" spans="2:12" ht="23.25" customHeight="1" x14ac:dyDescent="0.15">
      <c r="B24" s="48"/>
      <c r="C24" s="50">
        <v>2</v>
      </c>
      <c r="D24" s="8">
        <v>3.8</v>
      </c>
      <c r="E24" s="8" t="s">
        <v>113</v>
      </c>
      <c r="F24" s="8" t="s">
        <v>114</v>
      </c>
      <c r="G24" s="45" t="s">
        <v>110</v>
      </c>
      <c r="H24" s="45">
        <v>75000</v>
      </c>
      <c r="I24" s="43" t="s">
        <v>115</v>
      </c>
      <c r="J24" s="43" t="s">
        <v>116</v>
      </c>
      <c r="K24" s="43" t="s">
        <v>117</v>
      </c>
      <c r="L24" s="47"/>
    </row>
    <row r="25" spans="2:12" ht="23.25" customHeight="1" thickBot="1" x14ac:dyDescent="0.2">
      <c r="B25" s="48"/>
      <c r="C25" s="50">
        <v>3</v>
      </c>
      <c r="D25" s="8">
        <v>3.9</v>
      </c>
      <c r="E25" s="8" t="s">
        <v>118</v>
      </c>
      <c r="F25" s="8" t="s">
        <v>119</v>
      </c>
      <c r="G25" s="45" t="s">
        <v>120</v>
      </c>
      <c r="H25" s="45">
        <v>22000</v>
      </c>
      <c r="I25" s="43" t="s">
        <v>121</v>
      </c>
      <c r="J25" s="43" t="s">
        <v>122</v>
      </c>
      <c r="K25" s="43" t="s">
        <v>123</v>
      </c>
      <c r="L25" s="47"/>
    </row>
    <row r="26" spans="2:12" s="2" customFormat="1" ht="23.25" customHeight="1" x14ac:dyDescent="0.15">
      <c r="B26" s="53">
        <v>3</v>
      </c>
      <c r="C26" s="49">
        <v>4</v>
      </c>
      <c r="D26" s="41" t="s">
        <v>83</v>
      </c>
      <c r="E26" s="43" t="s">
        <v>124</v>
      </c>
      <c r="F26" s="43" t="s">
        <v>84</v>
      </c>
      <c r="G26" s="43" t="s">
        <v>85</v>
      </c>
      <c r="H26" s="45">
        <v>50000</v>
      </c>
      <c r="I26" s="43" t="s">
        <v>87</v>
      </c>
      <c r="J26" s="43" t="s">
        <v>125</v>
      </c>
      <c r="K26" s="43" t="s">
        <v>88</v>
      </c>
      <c r="L26" s="47"/>
    </row>
    <row r="27" spans="2:12" s="2" customFormat="1" ht="23.25" customHeight="1" x14ac:dyDescent="0.15">
      <c r="B27" s="53"/>
      <c r="C27" s="50">
        <v>5</v>
      </c>
      <c r="D27" s="41" t="s">
        <v>96</v>
      </c>
      <c r="E27" s="43" t="s">
        <v>97</v>
      </c>
      <c r="F27" s="43" t="s">
        <v>71</v>
      </c>
      <c r="G27" s="43" t="s">
        <v>98</v>
      </c>
      <c r="H27" s="45">
        <v>120000</v>
      </c>
      <c r="I27" s="43" t="s">
        <v>99</v>
      </c>
      <c r="J27" s="43" t="s">
        <v>100</v>
      </c>
      <c r="K27" s="43" t="s">
        <v>101</v>
      </c>
      <c r="L27" s="47"/>
    </row>
    <row r="28" spans="2:12" s="2" customFormat="1" ht="23.25" customHeight="1" thickBot="1" x14ac:dyDescent="0.2">
      <c r="B28" s="53"/>
      <c r="C28" s="50">
        <v>6</v>
      </c>
      <c r="D28" s="41" t="s">
        <v>89</v>
      </c>
      <c r="E28" s="43" t="s">
        <v>90</v>
      </c>
      <c r="F28" s="43" t="s">
        <v>91</v>
      </c>
      <c r="G28" s="43" t="s">
        <v>92</v>
      </c>
      <c r="H28" s="45">
        <v>50000</v>
      </c>
      <c r="I28" s="43" t="s">
        <v>93</v>
      </c>
      <c r="J28" s="43" t="s">
        <v>94</v>
      </c>
      <c r="K28" s="43" t="s">
        <v>95</v>
      </c>
      <c r="L28" s="47"/>
    </row>
    <row r="29" spans="2:12" s="2" customFormat="1" ht="23.25" customHeight="1" x14ac:dyDescent="0.15">
      <c r="B29" s="78"/>
      <c r="C29" s="49">
        <v>7</v>
      </c>
      <c r="D29" s="41" t="s">
        <v>126</v>
      </c>
      <c r="E29" s="43" t="s">
        <v>127</v>
      </c>
      <c r="F29" s="43" t="s">
        <v>134</v>
      </c>
      <c r="G29" s="43" t="s">
        <v>110</v>
      </c>
      <c r="H29" s="45">
        <v>28000</v>
      </c>
      <c r="I29" s="43" t="s">
        <v>128</v>
      </c>
      <c r="J29" s="43" t="s">
        <v>129</v>
      </c>
      <c r="K29" s="43" t="s">
        <v>130</v>
      </c>
      <c r="L29" s="47"/>
    </row>
    <row r="30" spans="2:12" s="2" customFormat="1" ht="23.25" customHeight="1" x14ac:dyDescent="0.15">
      <c r="B30" s="78"/>
      <c r="C30" s="50">
        <v>8</v>
      </c>
      <c r="D30" s="41" t="s">
        <v>131</v>
      </c>
      <c r="E30" s="43" t="s">
        <v>132</v>
      </c>
      <c r="F30" s="43" t="s">
        <v>133</v>
      </c>
      <c r="G30" s="43" t="s">
        <v>110</v>
      </c>
      <c r="H30" s="45">
        <v>47000</v>
      </c>
      <c r="I30" s="43" t="s">
        <v>135</v>
      </c>
      <c r="J30" s="43" t="s">
        <v>136</v>
      </c>
      <c r="K30" s="43" t="s">
        <v>137</v>
      </c>
      <c r="L30" s="47"/>
    </row>
    <row r="31" spans="2:12" s="2" customFormat="1" ht="23.25" customHeight="1" thickBot="1" x14ac:dyDescent="0.2">
      <c r="B31" s="78"/>
      <c r="C31" s="50">
        <v>9</v>
      </c>
      <c r="D31" s="41" t="s">
        <v>138</v>
      </c>
      <c r="E31" s="43" t="s">
        <v>143</v>
      </c>
      <c r="F31" s="43" t="s">
        <v>109</v>
      </c>
      <c r="G31" s="43" t="s">
        <v>110</v>
      </c>
      <c r="H31" s="45">
        <v>23150</v>
      </c>
      <c r="I31" s="43" t="s">
        <v>139</v>
      </c>
      <c r="J31" s="43" t="s">
        <v>140</v>
      </c>
      <c r="K31" s="43" t="s">
        <v>141</v>
      </c>
      <c r="L31" s="47"/>
    </row>
    <row r="32" spans="2:12" s="2" customFormat="1" ht="23.25" customHeight="1" x14ac:dyDescent="0.15">
      <c r="B32" s="78"/>
      <c r="C32" s="49">
        <v>10</v>
      </c>
      <c r="D32" s="41" t="s">
        <v>142</v>
      </c>
      <c r="E32" s="43" t="s">
        <v>149</v>
      </c>
      <c r="F32" s="43" t="s">
        <v>150</v>
      </c>
      <c r="G32" s="43" t="s">
        <v>151</v>
      </c>
      <c r="H32" s="45">
        <v>17000</v>
      </c>
      <c r="I32" s="43" t="s">
        <v>152</v>
      </c>
      <c r="J32" s="43" t="s">
        <v>153</v>
      </c>
      <c r="K32" s="43" t="s">
        <v>154</v>
      </c>
      <c r="L32" s="47"/>
    </row>
    <row r="33" spans="2:12" s="2" customFormat="1" ht="23.25" customHeight="1" x14ac:dyDescent="0.15">
      <c r="B33" s="54"/>
      <c r="C33" s="50">
        <v>11</v>
      </c>
      <c r="D33" s="32" t="s">
        <v>144</v>
      </c>
      <c r="E33" s="33" t="s">
        <v>145</v>
      </c>
      <c r="F33" s="33" t="s">
        <v>109</v>
      </c>
      <c r="G33" s="33" t="s">
        <v>110</v>
      </c>
      <c r="H33" s="16">
        <v>94000</v>
      </c>
      <c r="I33" s="8" t="s">
        <v>146</v>
      </c>
      <c r="J33" s="33" t="s">
        <v>147</v>
      </c>
      <c r="K33" s="33" t="s">
        <v>148</v>
      </c>
      <c r="L33" s="35"/>
    </row>
    <row r="34" spans="2:12" s="2" customFormat="1" ht="23.25" customHeight="1" thickBot="1" x14ac:dyDescent="0.2">
      <c r="B34" s="31"/>
      <c r="C34" s="24"/>
      <c r="D34" s="28"/>
      <c r="E34" s="19"/>
      <c r="F34" s="19"/>
      <c r="G34" s="19"/>
      <c r="H34" s="20"/>
      <c r="I34" s="21"/>
      <c r="J34" s="19"/>
      <c r="K34" s="19"/>
      <c r="L34" s="22"/>
    </row>
    <row r="35" spans="2:12" ht="23.25" customHeight="1" thickBot="1" x14ac:dyDescent="0.2">
      <c r="B35" s="75" t="s">
        <v>11</v>
      </c>
      <c r="C35" s="72"/>
      <c r="D35" s="76"/>
      <c r="E35" s="76"/>
      <c r="F35" s="76"/>
      <c r="G35" s="77">
        <f>SUM(H23:H33)</f>
        <v>680150</v>
      </c>
      <c r="H35" s="77"/>
      <c r="I35" s="9"/>
      <c r="J35" s="9"/>
      <c r="K35" s="9"/>
      <c r="L35" s="10"/>
    </row>
    <row r="36" spans="2:12" ht="23.25" customHeight="1" x14ac:dyDescent="0.15"/>
    <row r="37" spans="2:12" ht="23.25" customHeight="1" x14ac:dyDescent="0.15"/>
    <row r="38" spans="2:12" ht="23.25" customHeight="1" x14ac:dyDescent="0.15"/>
    <row r="39" spans="2:12" ht="23.25" customHeight="1" x14ac:dyDescent="0.15"/>
    <row r="40" spans="2:12" ht="23.25" customHeight="1" x14ac:dyDescent="0.15"/>
    <row r="41" spans="2:12" ht="23.25" customHeight="1" x14ac:dyDescent="0.15"/>
    <row r="42" spans="2:12" ht="23.25" customHeight="1" x14ac:dyDescent="0.15"/>
    <row r="43" spans="2:12" ht="23.25" customHeight="1" x14ac:dyDescent="0.15"/>
    <row r="44" spans="2:12" ht="23.25" customHeight="1" x14ac:dyDescent="0.15"/>
    <row r="45" spans="2:12" ht="23.25" customHeight="1" x14ac:dyDescent="0.15"/>
    <row r="46" spans="2:12" ht="23.25" customHeight="1" x14ac:dyDescent="0.15"/>
    <row r="47" spans="2:12" ht="23.25" customHeight="1" x14ac:dyDescent="0.15"/>
    <row r="48" spans="2:12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</sheetData>
  <mergeCells count="20">
    <mergeCell ref="B26:B33"/>
    <mergeCell ref="B35:F35"/>
    <mergeCell ref="G35:H35"/>
    <mergeCell ref="B22:F22"/>
    <mergeCell ref="G22:H22"/>
    <mergeCell ref="B8:B14"/>
    <mergeCell ref="B17:B20"/>
    <mergeCell ref="L6:L7"/>
    <mergeCell ref="B16:F16"/>
    <mergeCell ref="G16:H16"/>
    <mergeCell ref="B1:L1"/>
    <mergeCell ref="B3:L3"/>
    <mergeCell ref="B4:L4"/>
    <mergeCell ref="B6:B7"/>
    <mergeCell ref="D6:D7"/>
    <mergeCell ref="E6:F6"/>
    <mergeCell ref="G6:G7"/>
    <mergeCell ref="H6:H7"/>
    <mergeCell ref="I6:K6"/>
    <mergeCell ref="C6:C7"/>
  </mergeCells>
  <phoneticPr fontId="3" type="noConversion"/>
  <printOptions horizontalCentered="1"/>
  <pageMargins left="0.15748031496062992" right="0.15748031496062992" top="0.59055118110236227" bottom="0.39370078740157483" header="0.39370078740157483" footer="0.19685039370078741"/>
  <pageSetup paperSize="9" scale="35" orientation="landscape" r:id="rId1"/>
  <headerFooter alignWithMargins="0">
    <oddFooter>&amp;C&amp;9&amp;P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시책</vt:lpstr>
      <vt:lpstr>기관</vt:lpstr>
      <vt:lpstr>Sheet1</vt:lpstr>
      <vt:lpstr>기관!Print_Area</vt:lpstr>
      <vt:lpstr>시책!Print_Area</vt:lpstr>
      <vt:lpstr>기관!Print_Titles</vt:lpstr>
      <vt:lpstr>시책!Print_Titles</vt:lpstr>
    </vt:vector>
  </TitlesOfParts>
  <Company>Samsung Electronics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jooyon</cp:lastModifiedBy>
  <cp:lastPrinted>2016-01-20T02:01:16Z</cp:lastPrinted>
  <dcterms:created xsi:type="dcterms:W3CDTF">2007-03-14T08:05:14Z</dcterms:created>
  <dcterms:modified xsi:type="dcterms:W3CDTF">2017-04-28T02:40:41Z</dcterms:modified>
</cp:coreProperties>
</file>