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6635" yWindow="-30" windowWidth="20340" windowHeight="12015" activeTab="1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F21" i="7"/>
  <c r="F11" i="8"/>
</calcChain>
</file>

<file path=xl/sharedStrings.xml><?xml version="1.0" encoding="utf-8"?>
<sst xmlns="http://schemas.openxmlformats.org/spreadsheetml/2006/main" count="88" uniqueCount="69">
  <si>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</si>
  <si>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</si>
  <si>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</si>
  <si>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</si>
  <si>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</si>
  <si>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부서(기관명) :  전곡선사박물관</t>
    <phoneticPr fontId="2" type="noConversion"/>
  </si>
  <si>
    <t>□ 부서(기관명) : 전곡선사박물관</t>
    <phoneticPr fontId="2" type="noConversion"/>
  </si>
  <si>
    <t>합  계</t>
    <phoneticPr fontId="2" type="noConversion"/>
  </si>
  <si>
    <t>합 계</t>
    <phoneticPr fontId="2" type="noConversion"/>
  </si>
  <si>
    <t>12월 17일</t>
    <phoneticPr fontId="2" type="noConversion"/>
  </si>
  <si>
    <t>2016년 4/4분기 시책추진 업무추진비 공개자료</t>
    <phoneticPr fontId="2" type="noConversion"/>
  </si>
  <si>
    <t xml:space="preserve">문화강좌 시행 오찬 </t>
    <phoneticPr fontId="2" type="noConversion"/>
  </si>
  <si>
    <t>10월 10일</t>
    <phoneticPr fontId="2" type="noConversion"/>
  </si>
  <si>
    <t>용역사 직원 결혼축의금</t>
    <phoneticPr fontId="14" type="noConversion"/>
  </si>
  <si>
    <t>10월 14일</t>
    <phoneticPr fontId="2" type="noConversion"/>
  </si>
  <si>
    <t>기간제 직원 결혼축의금</t>
    <phoneticPr fontId="14" type="noConversion"/>
  </si>
  <si>
    <t>10월 04일</t>
    <phoneticPr fontId="2" type="noConversion"/>
  </si>
  <si>
    <t>10월 21일</t>
    <phoneticPr fontId="2" type="noConversion"/>
  </si>
  <si>
    <t>11월 03일</t>
    <phoneticPr fontId="2" type="noConversion"/>
  </si>
  <si>
    <t>문화강좌를 위한 기념품 구입</t>
    <phoneticPr fontId="2" type="noConversion"/>
  </si>
  <si>
    <t>11월 12일</t>
    <phoneticPr fontId="2" type="noConversion"/>
  </si>
  <si>
    <t>11월 27일</t>
    <phoneticPr fontId="2" type="noConversion"/>
  </si>
  <si>
    <t>박물관 자문위원 모친상 조화전달</t>
    <phoneticPr fontId="2" type="noConversion"/>
  </si>
  <si>
    <t>11월 17일</t>
    <phoneticPr fontId="2" type="noConversion"/>
  </si>
  <si>
    <t>11월 18일</t>
    <phoneticPr fontId="2" type="noConversion"/>
  </si>
  <si>
    <t>11월 21일</t>
    <phoneticPr fontId="2" type="noConversion"/>
  </si>
  <si>
    <t>11월 04일</t>
    <phoneticPr fontId="2" type="noConversion"/>
  </si>
  <si>
    <t>12월 18일</t>
    <phoneticPr fontId="2" type="noConversion"/>
  </si>
  <si>
    <t>12월 28일</t>
    <phoneticPr fontId="2" type="noConversion"/>
  </si>
  <si>
    <t>직원격려 오찬</t>
    <phoneticPr fontId="2" type="noConversion"/>
  </si>
  <si>
    <t>도급용역사 직원격려 만찬</t>
    <phoneticPr fontId="2" type="noConversion"/>
  </si>
  <si>
    <t>전문인력 양성워크샵 결과공유</t>
    <phoneticPr fontId="2" type="noConversion"/>
  </si>
  <si>
    <t>선사문화강좌관련 업무협의</t>
    <phoneticPr fontId="2" type="noConversion"/>
  </si>
  <si>
    <t>토지매입관련 업무협의</t>
    <phoneticPr fontId="2" type="noConversion"/>
  </si>
  <si>
    <t>겨울축제관련 업무협의</t>
    <phoneticPr fontId="2" type="noConversion"/>
  </si>
  <si>
    <t>11월 03일</t>
    <phoneticPr fontId="2" type="noConversion"/>
  </si>
  <si>
    <t>11월 09일</t>
    <phoneticPr fontId="2" type="noConversion"/>
  </si>
  <si>
    <t>12월 14일</t>
    <phoneticPr fontId="2" type="noConversion"/>
  </si>
  <si>
    <t>2016년 4/4분기 기관운영 업무추진비 공개자료</t>
    <phoneticPr fontId="2" type="noConversion"/>
  </si>
  <si>
    <t>ooo</t>
  </si>
  <si>
    <t>ooo외 17명</t>
    <phoneticPr fontId="2" type="noConversion"/>
  </si>
  <si>
    <t>ooo외 2명</t>
    <phoneticPr fontId="2" type="noConversion"/>
  </si>
  <si>
    <t>ooo외 7명</t>
    <phoneticPr fontId="2" type="noConversion"/>
  </si>
  <si>
    <t>ooo외 3인</t>
    <phoneticPr fontId="2" type="noConversion"/>
  </si>
  <si>
    <t>ooo외 4인</t>
    <phoneticPr fontId="2" type="noConversion"/>
  </si>
  <si>
    <t>ooo</t>
    <phoneticPr fontId="2" type="noConversion"/>
  </si>
  <si>
    <t>ooo판매장</t>
    <phoneticPr fontId="14" type="noConversion"/>
  </si>
  <si>
    <t>-</t>
    <phoneticPr fontId="2" type="noConversion"/>
  </si>
  <si>
    <t>ooo박물관</t>
    <phoneticPr fontId="2" type="noConversion"/>
  </si>
  <si>
    <t>o식</t>
    <phoneticPr fontId="2" type="noConversion"/>
  </si>
  <si>
    <t>oo식물원</t>
    <phoneticPr fontId="2" type="noConversion"/>
  </si>
  <si>
    <t>oo나</t>
    <phoneticPr fontId="2" type="noConversion"/>
  </si>
  <si>
    <t>ooo나무랜드</t>
    <phoneticPr fontId="2" type="noConversion"/>
  </si>
  <si>
    <t>ooo식당</t>
    <phoneticPr fontId="2" type="noConversion"/>
  </si>
  <si>
    <t>oo플라워</t>
    <phoneticPr fontId="2" type="noConversion"/>
  </si>
  <si>
    <t>oo회바다</t>
    <phoneticPr fontId="2" type="noConversion"/>
  </si>
  <si>
    <t>ooo생고기</t>
    <phoneticPr fontId="2" type="noConversion"/>
  </si>
  <si>
    <t>ooo우체국</t>
    <phoneticPr fontId="2" type="noConversion"/>
  </si>
  <si>
    <t>ooo식당</t>
    <phoneticPr fontId="14" type="noConversion"/>
  </si>
  <si>
    <t>oo타</t>
    <phoneticPr fontId="14" type="noConversion"/>
  </si>
  <si>
    <t>ooo박물관점 oo뱅크</t>
    <phoneticPr fontId="14" type="noConversion"/>
  </si>
  <si>
    <t>ooo외 2명</t>
    <phoneticPr fontId="2" type="noConversion"/>
  </si>
  <si>
    <t>ooo외 3명</t>
    <phoneticPr fontId="2" type="noConversion"/>
  </si>
  <si>
    <t>ooo외 5명</t>
    <phoneticPr fontId="2" type="noConversion"/>
  </si>
  <si>
    <t>박물관 도급용역사원 격력 만찬</t>
    <phoneticPr fontId="14" type="noConversion"/>
  </si>
  <si>
    <t>유관기관행사관련 꽃대금</t>
    <phoneticPr fontId="2" type="noConversion"/>
  </si>
  <si>
    <t>특별전 유물대여협의관련 오찬</t>
    <phoneticPr fontId="2" type="noConversion"/>
  </si>
  <si>
    <t>해외학술심포지엄 답사관련 만찬</t>
    <phoneticPr fontId="14" type="noConversion"/>
  </si>
  <si>
    <t>2016년 송년의 밤 행사개최 상품권 구입</t>
    <phoneticPr fontId="2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</si>
</sst>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#,##0;[Red]#,##0"/>
    <numFmt numFmtId="177" formatCode="m&quot;월&quot;\ d&quot;일&quot;;@"/>
    <numFmt numFmtId="178" formatCode="m&quot;/&quot;d;@"/>
    <numFmt numFmtId="179" formatCode="#,###.000,"/>
    <numFmt numFmtId="180" formatCode="mm&quot;월&quot;\ dd&quot;일&quot;"/>
  </numFmts>
  <fonts count="1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1"/>
      <color indexed="63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9"/>
      <color indexed="8"/>
      <name val="굴림체"/>
      <family val="3"/>
      <charset val="129"/>
    </font>
    <font>
      <sz val="8"/>
      <name val="맑은 고딕"/>
      <family val="3"/>
      <charset val="129"/>
    </font>
    <font>
      <sz val="11"/>
      <color indexed="63"/>
      <name val="굴림"/>
      <family val="3"/>
      <charset val="129"/>
    </font>
    <font>
      <sz val="11"/>
      <name val="굴림"/>
      <family val="3"/>
      <charset val="129"/>
    </font>
    <font>
      <sz val="11"/>
      <color theme="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  <xf numFmtId="0" fontId="13" fillId="0" borderId="0"/>
    <xf numFmtId="0" fontId="1" fillId="0" borderId="0">
      <alignment vertical="center"/>
    </xf>
    <xf numFmtId="0" fontId="13" fillId="0" borderId="0"/>
    <xf numFmtId="41" fontId="1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41" fontId="9" fillId="0" borderId="2" xfId="1" applyFont="1" applyBorder="1">
      <alignment vertical="center"/>
    </xf>
    <xf numFmtId="0" fontId="8" fillId="0" borderId="2" xfId="0" applyFont="1" applyBorder="1" applyAlignment="1">
      <alignment horizontal="center" vertical="center" wrapText="1" shrinkToFit="1"/>
    </xf>
    <xf numFmtId="41" fontId="8" fillId="0" borderId="2" xfId="1" applyFont="1" applyBorder="1" applyAlignment="1">
      <alignment vertical="center" wrapText="1"/>
    </xf>
    <xf numFmtId="41" fontId="8" fillId="0" borderId="2" xfId="0" applyNumberFormat="1" applyFont="1" applyBorder="1" applyAlignment="1">
      <alignment horizontal="center" vertical="center" wrapText="1"/>
    </xf>
    <xf numFmtId="180" fontId="9" fillId="0" borderId="2" xfId="0" applyNumberFormat="1" applyFont="1" applyBorder="1" applyAlignment="1">
      <alignment horizontal="center" vertical="center"/>
    </xf>
    <xf numFmtId="0" fontId="15" fillId="0" borderId="2" xfId="3" applyFont="1" applyFill="1" applyBorder="1" applyAlignment="1" applyProtection="1">
      <alignment horizontal="left" vertical="center" wrapText="1"/>
    </xf>
    <xf numFmtId="0" fontId="15" fillId="0" borderId="2" xfId="5" applyFont="1" applyFill="1" applyBorder="1" applyAlignment="1" applyProtection="1">
      <alignment horizontal="center" vertical="center"/>
    </xf>
    <xf numFmtId="179" fontId="15" fillId="0" borderId="2" xfId="7" applyNumberFormat="1" applyFont="1" applyFill="1" applyBorder="1" applyAlignment="1" applyProtection="1">
      <alignment horizontal="right" vertical="center" wrapText="1"/>
    </xf>
    <xf numFmtId="0" fontId="15" fillId="0" borderId="2" xfId="3" applyFont="1" applyFill="1" applyBorder="1" applyAlignment="1" applyProtection="1">
      <alignment horizontal="left" vertical="center"/>
    </xf>
    <xf numFmtId="0" fontId="16" fillId="0" borderId="2" xfId="3" applyFont="1" applyFill="1" applyBorder="1" applyAlignment="1" applyProtection="1">
      <alignment horizontal="left" vertical="center"/>
    </xf>
    <xf numFmtId="0" fontId="16" fillId="0" borderId="2" xfId="5" applyFont="1" applyFill="1" applyBorder="1" applyAlignment="1" applyProtection="1">
      <alignment horizontal="center" vertical="center"/>
    </xf>
    <xf numFmtId="179" fontId="16" fillId="0" borderId="2" xfId="7" applyNumberFormat="1" applyFont="1" applyFill="1" applyBorder="1" applyAlignment="1" applyProtection="1">
      <alignment horizontal="right" vertical="center" wrapText="1"/>
    </xf>
    <xf numFmtId="0" fontId="16" fillId="0" borderId="2" xfId="4" applyFont="1" applyBorder="1" applyAlignment="1">
      <alignment horizontal="left" vertical="center" wrapText="1" shrinkToFit="1"/>
    </xf>
    <xf numFmtId="41" fontId="16" fillId="0" borderId="2" xfId="6" applyFont="1" applyBorder="1" applyAlignment="1">
      <alignment horizontal="center" vertical="center" wrapText="1"/>
    </xf>
    <xf numFmtId="178" fontId="17" fillId="0" borderId="2" xfId="0" applyNumberFormat="1" applyFont="1" applyFill="1" applyBorder="1" applyAlignment="1">
      <alignment horizontal="center" vertical="center"/>
    </xf>
    <xf numFmtId="178" fontId="16" fillId="0" borderId="2" xfId="0" applyNumberFormat="1" applyFont="1" applyFill="1" applyBorder="1" applyAlignment="1">
      <alignment horizontal="center" vertical="center"/>
    </xf>
    <xf numFmtId="178" fontId="10" fillId="0" borderId="2" xfId="8" applyNumberFormat="1" applyFont="1" applyFill="1" applyBorder="1" applyAlignment="1" applyProtection="1">
      <alignment horizontal="center" vertical="center"/>
    </xf>
    <xf numFmtId="0" fontId="10" fillId="0" borderId="2" xfId="11" applyFont="1" applyFill="1" applyBorder="1" applyAlignment="1" applyProtection="1">
      <alignment horizontal="left" vertical="center"/>
    </xf>
    <xf numFmtId="179" fontId="10" fillId="0" borderId="2" xfId="10" applyNumberFormat="1" applyFont="1" applyFill="1" applyBorder="1" applyAlignment="1" applyProtection="1">
      <alignment horizontal="right" vertical="center" wrapText="1"/>
    </xf>
    <xf numFmtId="178" fontId="9" fillId="0" borderId="2" xfId="8" applyNumberFormat="1" applyFont="1" applyFill="1" applyBorder="1" applyAlignment="1" applyProtection="1">
      <alignment horizontal="center" vertical="center"/>
    </xf>
    <xf numFmtId="0" fontId="9" fillId="0" borderId="2" xfId="4" applyFont="1" applyBorder="1" applyAlignment="1">
      <alignment horizontal="left" vertical="center" wrapText="1" shrinkToFit="1"/>
    </xf>
    <xf numFmtId="179" fontId="9" fillId="0" borderId="2" xfId="10" applyNumberFormat="1" applyFont="1" applyFill="1" applyBorder="1" applyAlignment="1" applyProtection="1">
      <alignment horizontal="right" vertical="center" wrapText="1"/>
    </xf>
    <xf numFmtId="0" fontId="16" fillId="0" borderId="2" xfId="0" applyFont="1" applyBorder="1" applyAlignment="1">
      <alignment horizontal="center" vertical="center"/>
    </xf>
    <xf numFmtId="41" fontId="16" fillId="0" borderId="3" xfId="1" applyFont="1" applyBorder="1" applyAlignment="1">
      <alignment horizontal="center" vertical="center" shrinkToFit="1"/>
    </xf>
    <xf numFmtId="176" fontId="16" fillId="0" borderId="2" xfId="1" applyNumberFormat="1" applyFont="1" applyBorder="1" applyAlignment="1">
      <alignment horizontal="center" vertical="center" shrinkToFit="1"/>
    </xf>
    <xf numFmtId="0" fontId="15" fillId="0" borderId="2" xfId="9" applyFont="1" applyFill="1" applyBorder="1" applyAlignment="1" applyProtection="1">
      <alignment horizontal="center" vertical="center"/>
    </xf>
    <xf numFmtId="41" fontId="16" fillId="0" borderId="2" xfId="6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177" fontId="11" fillId="0" borderId="1" xfId="0" applyNumberFormat="1" applyFont="1" applyBorder="1" applyAlignment="1">
      <alignment horizontal="left" vertical="center"/>
    </xf>
    <xf numFmtId="0" fontId="15" fillId="0" borderId="4" xfId="12" applyFont="1" applyFill="1" applyBorder="1" applyAlignment="1" applyProtection="1">
      <alignment horizontal="left" vertical="center" wrapText="1" shrinkToFit="1"/>
    </xf>
  </cellXfs>
  <cellStyles count="13">
    <cellStyle name="쉼표 [0]" xfId="1" builtinId="6"/>
    <cellStyle name="쉼표 [0] 2" xfId="6"/>
    <cellStyle name="표준" xfId="0" builtinId="0"/>
    <cellStyle name="표준 10" xfId="9"/>
    <cellStyle name="표준 11" xfId="10"/>
    <cellStyle name="표준 13" xfId="8"/>
    <cellStyle name="표준 14" xfId="11"/>
    <cellStyle name="표준 15" xfId="4"/>
    <cellStyle name="표준 2" xfId="2"/>
    <cellStyle name="표준 2 4" xfId="12"/>
    <cellStyle name="표준 3" xfId="5"/>
    <cellStyle name="표준 4" xfId="3"/>
    <cellStyle name="표준 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F21"/>
  <sheetViews>
    <sheetView topLeftCell="A4" workbookViewId="0">
      <selection activeCell="D23" sqref="D23"/>
    </sheetView>
  </sheetViews>
  <sheetFormatPr defaultRowHeight="13.5"/>
  <cols>
    <col min="1" max="1" width="2.77734375" style="11" customWidth="1"/>
    <col min="2" max="2" width="11.5546875" style="7" customWidth="1"/>
    <col min="3" max="3" width="38.33203125" style="6" customWidth="1"/>
    <col min="4" max="4" width="24.88671875" style="8" customWidth="1"/>
    <col min="5" max="5" width="26.77734375" style="9" customWidth="1"/>
    <col min="6" max="6" width="13.33203125" style="10" bestFit="1" customWidth="1"/>
    <col min="7" max="16384" width="8.88671875" style="5"/>
  </cols>
  <sheetData>
    <row r="2" spans="1:6" s="16" customFormat="1" ht="27">
      <c r="A2" s="15"/>
      <c r="B2" s="67" t="s">
        <v>38</v>
      </c>
      <c r="C2" s="67"/>
      <c r="D2" s="67"/>
      <c r="E2" s="67"/>
      <c r="F2" s="67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68" t="s">
        <v>5</v>
      </c>
      <c r="C4" s="68"/>
      <c r="E4" s="19"/>
      <c r="F4" s="19"/>
    </row>
    <row r="5" spans="1:6" s="2" customFormat="1" ht="26.25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6.25" customHeight="1">
      <c r="A6" s="14"/>
      <c r="B6" s="52" t="s">
        <v>12</v>
      </c>
      <c r="C6" s="43" t="s">
        <v>13</v>
      </c>
      <c r="D6" s="44" t="s">
        <v>47</v>
      </c>
      <c r="E6" s="60" t="s">
        <v>45</v>
      </c>
      <c r="F6" s="45">
        <v>50000</v>
      </c>
    </row>
    <row r="7" spans="1:6" ht="26.25" customHeight="1">
      <c r="A7" s="14"/>
      <c r="B7" s="52" t="s">
        <v>14</v>
      </c>
      <c r="C7" s="43" t="s">
        <v>15</v>
      </c>
      <c r="D7" s="44" t="s">
        <v>47</v>
      </c>
      <c r="E7" s="60" t="s">
        <v>39</v>
      </c>
      <c r="F7" s="45">
        <v>50000</v>
      </c>
    </row>
    <row r="8" spans="1:6" ht="26.25" customHeight="1">
      <c r="B8" s="52" t="s">
        <v>16</v>
      </c>
      <c r="C8" s="43" t="s">
        <v>64</v>
      </c>
      <c r="D8" s="44" t="s">
        <v>46</v>
      </c>
      <c r="E8" s="60" t="s">
        <v>40</v>
      </c>
      <c r="F8" s="45">
        <v>371770</v>
      </c>
    </row>
    <row r="9" spans="1:6" ht="26.25" customHeight="1">
      <c r="B9" s="52" t="s">
        <v>17</v>
      </c>
      <c r="C9" s="46" t="s">
        <v>13</v>
      </c>
      <c r="D9" s="44" t="s">
        <v>47</v>
      </c>
      <c r="E9" s="60" t="s">
        <v>39</v>
      </c>
      <c r="F9" s="45">
        <v>50000</v>
      </c>
    </row>
    <row r="10" spans="1:6" ht="26.25" customHeight="1">
      <c r="A10" s="14"/>
      <c r="B10" s="53" t="s">
        <v>18</v>
      </c>
      <c r="C10" s="47" t="s">
        <v>19</v>
      </c>
      <c r="D10" s="48" t="s">
        <v>48</v>
      </c>
      <c r="E10" s="60" t="s">
        <v>41</v>
      </c>
      <c r="F10" s="49">
        <v>34000</v>
      </c>
    </row>
    <row r="11" spans="1:6" ht="26.25" customHeight="1">
      <c r="B11" s="35" t="s">
        <v>26</v>
      </c>
      <c r="C11" s="37" t="s">
        <v>29</v>
      </c>
      <c r="D11" s="60" t="s">
        <v>49</v>
      </c>
      <c r="E11" s="60" t="s">
        <v>42</v>
      </c>
      <c r="F11" s="38">
        <v>96000</v>
      </c>
    </row>
    <row r="12" spans="1:6" ht="26.25" customHeight="1">
      <c r="B12" s="53" t="s">
        <v>20</v>
      </c>
      <c r="C12" s="50" t="s">
        <v>65</v>
      </c>
      <c r="D12" s="51" t="s">
        <v>50</v>
      </c>
      <c r="E12" s="60" t="s">
        <v>39</v>
      </c>
      <c r="F12" s="49">
        <v>50000</v>
      </c>
    </row>
    <row r="13" spans="1:6" ht="26.25" customHeight="1">
      <c r="A13" s="14"/>
      <c r="B13" s="42" t="s">
        <v>23</v>
      </c>
      <c r="C13" s="65" t="s">
        <v>32</v>
      </c>
      <c r="D13" s="60" t="s">
        <v>51</v>
      </c>
      <c r="E13" s="60" t="s">
        <v>43</v>
      </c>
      <c r="F13" s="38">
        <v>39000</v>
      </c>
    </row>
    <row r="14" spans="1:6" ht="26.25" customHeight="1">
      <c r="A14" s="14"/>
      <c r="B14" s="35" t="s">
        <v>24</v>
      </c>
      <c r="C14" s="65" t="s">
        <v>33</v>
      </c>
      <c r="D14" s="60" t="s">
        <v>52</v>
      </c>
      <c r="E14" s="60" t="s">
        <v>43</v>
      </c>
      <c r="F14" s="38">
        <v>63000</v>
      </c>
    </row>
    <row r="15" spans="1:6" ht="26.25" customHeight="1">
      <c r="B15" s="35" t="s">
        <v>25</v>
      </c>
      <c r="C15" s="66" t="s">
        <v>34</v>
      </c>
      <c r="D15" s="60" t="s">
        <v>53</v>
      </c>
      <c r="E15" s="60" t="s">
        <v>39</v>
      </c>
      <c r="F15" s="38">
        <v>16000</v>
      </c>
    </row>
    <row r="16" spans="1:6" ht="26.25" customHeight="1">
      <c r="B16" s="42" t="s">
        <v>21</v>
      </c>
      <c r="C16" s="65" t="s">
        <v>22</v>
      </c>
      <c r="D16" s="60" t="s">
        <v>54</v>
      </c>
      <c r="E16" s="60" t="s">
        <v>39</v>
      </c>
      <c r="F16" s="38">
        <v>49000</v>
      </c>
    </row>
    <row r="17" spans="2:6" ht="26.25" customHeight="1">
      <c r="B17" s="35" t="s">
        <v>37</v>
      </c>
      <c r="C17" s="66" t="s">
        <v>31</v>
      </c>
      <c r="D17" s="60" t="s">
        <v>55</v>
      </c>
      <c r="E17" s="60" t="s">
        <v>43</v>
      </c>
      <c r="F17" s="38">
        <v>91000</v>
      </c>
    </row>
    <row r="18" spans="2:6" ht="26.25" customHeight="1">
      <c r="B18" s="35" t="s">
        <v>27</v>
      </c>
      <c r="C18" s="66" t="s">
        <v>30</v>
      </c>
      <c r="D18" s="60" t="s">
        <v>46</v>
      </c>
      <c r="E18" s="60" t="s">
        <v>43</v>
      </c>
      <c r="F18" s="38">
        <v>102500</v>
      </c>
    </row>
    <row r="19" spans="2:6" ht="26.25" customHeight="1">
      <c r="B19" s="35" t="s">
        <v>28</v>
      </c>
      <c r="C19" s="66" t="s">
        <v>29</v>
      </c>
      <c r="D19" s="60" t="s">
        <v>56</v>
      </c>
      <c r="E19" s="60" t="s">
        <v>44</v>
      </c>
      <c r="F19" s="38">
        <v>131000</v>
      </c>
    </row>
    <row r="20" spans="2:6" ht="26.25" customHeight="1">
      <c r="B20" s="35" t="s">
        <v>28</v>
      </c>
      <c r="C20" s="69" t="s">
        <v>68</v>
      </c>
      <c r="D20" s="60" t="s">
        <v>57</v>
      </c>
      <c r="E20" s="60" t="s">
        <v>39</v>
      </c>
      <c r="F20" s="38">
        <v>50000</v>
      </c>
    </row>
    <row r="21" spans="2:6" ht="26.25" customHeight="1">
      <c r="B21" s="36"/>
      <c r="C21" s="39" t="s">
        <v>7</v>
      </c>
      <c r="D21" s="40"/>
      <c r="E21" s="23"/>
      <c r="F21" s="41">
        <f>SUM(F6:F20)</f>
        <v>1243270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2:F11"/>
  <sheetViews>
    <sheetView tabSelected="1" workbookViewId="0">
      <selection activeCell="C25" sqref="C25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3.77734375" style="28" customWidth="1"/>
    <col min="7" max="16384" width="8.88671875" style="5"/>
  </cols>
  <sheetData>
    <row r="2" spans="1:6" s="16" customFormat="1" ht="27">
      <c r="A2" s="15"/>
      <c r="B2" s="67" t="s">
        <v>10</v>
      </c>
      <c r="C2" s="67"/>
      <c r="D2" s="67"/>
      <c r="E2" s="67"/>
      <c r="F2" s="67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68" t="s">
        <v>6</v>
      </c>
      <c r="C4" s="68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ht="29.25" customHeight="1">
      <c r="A6" s="14"/>
      <c r="B6" s="54" t="s">
        <v>35</v>
      </c>
      <c r="C6" s="55" t="s">
        <v>11</v>
      </c>
      <c r="D6" s="63" t="s">
        <v>58</v>
      </c>
      <c r="E6" s="62" t="s">
        <v>61</v>
      </c>
      <c r="F6" s="56">
        <v>66000</v>
      </c>
    </row>
    <row r="7" spans="1:6" ht="29.25" customHeight="1">
      <c r="A7" s="14"/>
      <c r="B7" s="57" t="s">
        <v>36</v>
      </c>
      <c r="C7" s="58" t="s">
        <v>66</v>
      </c>
      <c r="D7" s="64" t="s">
        <v>59</v>
      </c>
      <c r="E7" s="62" t="s">
        <v>62</v>
      </c>
      <c r="F7" s="59">
        <v>75000</v>
      </c>
    </row>
    <row r="8" spans="1:6" ht="29.25" customHeight="1">
      <c r="A8" s="14"/>
      <c r="B8" s="57" t="s">
        <v>9</v>
      </c>
      <c r="C8" s="58" t="s">
        <v>67</v>
      </c>
      <c r="D8" s="64" t="s">
        <v>60</v>
      </c>
      <c r="E8" s="62" t="s">
        <v>63</v>
      </c>
      <c r="F8" s="59">
        <v>129500</v>
      </c>
    </row>
    <row r="9" spans="1:6" ht="29.25" customHeight="1">
      <c r="A9" s="14"/>
      <c r="B9" s="27"/>
      <c r="C9" s="33"/>
      <c r="D9" s="61"/>
      <c r="E9" s="62"/>
      <c r="F9" s="26"/>
    </row>
    <row r="10" spans="1:6" ht="29.25" customHeight="1">
      <c r="B10" s="25"/>
      <c r="C10" s="32"/>
      <c r="D10" s="31"/>
      <c r="E10" s="30"/>
      <c r="F10" s="26"/>
    </row>
    <row r="11" spans="1:6" ht="29.25" customHeight="1">
      <c r="B11" s="25"/>
      <c r="C11" s="34" t="s">
        <v>8</v>
      </c>
      <c r="D11" s="29"/>
      <c r="E11" s="30"/>
      <c r="F11" s="26">
        <f>SUM(F6:F10)</f>
        <v>270500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최원영</cp:lastModifiedBy>
  <cp:lastPrinted>2012-09-19T05:09:54Z</cp:lastPrinted>
  <dcterms:created xsi:type="dcterms:W3CDTF">2008-10-24T01:20:35Z</dcterms:created>
  <dcterms:modified xsi:type="dcterms:W3CDTF">2017-01-12T04:19:24Z</dcterms:modified>
</cp:coreProperties>
</file>