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705" yWindow="120" windowWidth="15390" windowHeight="1002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2" i="8"/>
  <c r="F25" i="7"/>
</calcChain>
</file>

<file path=xl/sharedStrings.xml><?xml version="1.0" encoding="utf-8"?>
<sst xmlns="http://schemas.openxmlformats.org/spreadsheetml/2006/main" count="116" uniqueCount="94">
  <si>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</si>
  <si>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</si>
  <si>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</si>
  <si>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</si>
  <si>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</si>
  <si>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2016년 1/4분기 기관운영 업무추진비 공개자료</t>
    <phoneticPr fontId="2" type="noConversion"/>
  </si>
  <si>
    <t>2016년 1/4분기 시책추진 업무추진비 공개자료</t>
    <phoneticPr fontId="2" type="noConversion"/>
  </si>
  <si>
    <t>□ 부서(기관명) :  전곡선사박물관</t>
    <phoneticPr fontId="2" type="noConversion"/>
  </si>
  <si>
    <t>□ 부서(기관명) : 전곡선사박물관</t>
    <phoneticPr fontId="2" type="noConversion"/>
  </si>
  <si>
    <t>1월 22일</t>
    <phoneticPr fontId="2" type="noConversion"/>
  </si>
  <si>
    <t>1월 27일</t>
    <phoneticPr fontId="2" type="noConversion"/>
  </si>
  <si>
    <t>1월 30일</t>
    <phoneticPr fontId="2" type="noConversion"/>
  </si>
  <si>
    <t>1월 30일</t>
    <phoneticPr fontId="2" type="noConversion"/>
  </si>
  <si>
    <t>평남면옥</t>
    <phoneticPr fontId="2" type="noConversion"/>
  </si>
  <si>
    <t>현대식당</t>
    <phoneticPr fontId="2" type="noConversion"/>
  </si>
  <si>
    <t>난타칼국수</t>
    <phoneticPr fontId="2" type="noConversion"/>
  </si>
  <si>
    <t>루쏘</t>
    <phoneticPr fontId="2" type="noConversion"/>
  </si>
  <si>
    <t>3월 15일</t>
    <phoneticPr fontId="2" type="noConversion"/>
  </si>
  <si>
    <t>카페엣</t>
    <phoneticPr fontId="2" type="noConversion"/>
  </si>
  <si>
    <t>***</t>
    <phoneticPr fontId="2" type="noConversion"/>
  </si>
  <si>
    <t>***외 3명</t>
    <phoneticPr fontId="2" type="noConversion"/>
  </si>
  <si>
    <t>***외 1명</t>
    <phoneticPr fontId="2" type="noConversion"/>
  </si>
  <si>
    <t>1월 5일</t>
    <phoneticPr fontId="2" type="noConversion"/>
  </si>
  <si>
    <t>한여울통나무랜드</t>
    <phoneticPr fontId="2" type="noConversion"/>
  </si>
  <si>
    <t>1월 7일</t>
    <phoneticPr fontId="2" type="noConversion"/>
  </si>
  <si>
    <t>전곡선사박물관</t>
    <phoneticPr fontId="2" type="noConversion"/>
  </si>
  <si>
    <t>카페테리아</t>
    <phoneticPr fontId="2" type="noConversion"/>
  </si>
  <si>
    <t>1월 11일</t>
    <phoneticPr fontId="2" type="noConversion"/>
  </si>
  <si>
    <t>청산흑가마</t>
    <phoneticPr fontId="2" type="noConversion"/>
  </si>
  <si>
    <t>1월 13일</t>
    <phoneticPr fontId="2" type="noConversion"/>
  </si>
  <si>
    <t>뚜레쥬르연천전곡점</t>
    <phoneticPr fontId="2" type="noConversion"/>
  </si>
  <si>
    <t>1월 20일</t>
    <phoneticPr fontId="2" type="noConversion"/>
  </si>
  <si>
    <t>큐피트플라워</t>
    <phoneticPr fontId="2" type="noConversion"/>
  </si>
  <si>
    <t>1월 21일</t>
    <phoneticPr fontId="2" type="noConversion"/>
  </si>
  <si>
    <t>직원격려 만찬비</t>
    <phoneticPr fontId="2" type="noConversion"/>
  </si>
  <si>
    <t>아리랑갈비</t>
    <phoneticPr fontId="2" type="noConversion"/>
  </si>
  <si>
    <t>3월 4일</t>
    <phoneticPr fontId="2" type="noConversion"/>
  </si>
  <si>
    <t>유관기관행사 축하화환 전달</t>
    <phoneticPr fontId="2" type="noConversion"/>
  </si>
  <si>
    <t>하이패스플라워</t>
    <phoneticPr fontId="2" type="noConversion"/>
  </si>
  <si>
    <t>3월 23일</t>
    <phoneticPr fontId="2" type="noConversion"/>
  </si>
  <si>
    <t>직원 경조사 부의금</t>
    <phoneticPr fontId="2" type="noConversion"/>
  </si>
  <si>
    <t>애경유지공업
㈜인천지점</t>
    <phoneticPr fontId="2" type="noConversion"/>
  </si>
  <si>
    <t>2월 4일</t>
    <phoneticPr fontId="2" type="noConversion"/>
  </si>
  <si>
    <t>송산주공상회</t>
    <phoneticPr fontId="2" type="noConversion"/>
  </si>
  <si>
    <t>1월 15일</t>
    <phoneticPr fontId="2" type="noConversion"/>
  </si>
  <si>
    <t>도깨비방망이</t>
    <phoneticPr fontId="2" type="noConversion"/>
  </si>
  <si>
    <t>1월 18일</t>
    <phoneticPr fontId="2" type="noConversion"/>
  </si>
  <si>
    <t>2월 22일</t>
    <phoneticPr fontId="2" type="noConversion"/>
  </si>
  <si>
    <t>본죽전곡점</t>
    <phoneticPr fontId="2" type="noConversion"/>
  </si>
  <si>
    <t>3월 2일</t>
    <phoneticPr fontId="2" type="noConversion"/>
  </si>
  <si>
    <t>3월 3일</t>
    <phoneticPr fontId="2" type="noConversion"/>
  </si>
  <si>
    <t>3월 10일</t>
    <phoneticPr fontId="2" type="noConversion"/>
  </si>
  <si>
    <t>3월 11일</t>
    <phoneticPr fontId="2" type="noConversion"/>
  </si>
  <si>
    <t>들녘</t>
    <phoneticPr fontId="2" type="noConversion"/>
  </si>
  <si>
    <t>삼성물산㈜에버랜드리조트</t>
    <phoneticPr fontId="2" type="noConversion"/>
  </si>
  <si>
    <t>모닝캄빌리지</t>
    <phoneticPr fontId="2" type="noConversion"/>
  </si>
  <si>
    <t>***외 19명</t>
    <phoneticPr fontId="2" type="noConversion"/>
  </si>
  <si>
    <t>***외 9명</t>
    <phoneticPr fontId="2" type="noConversion"/>
  </si>
  <si>
    <t>***외 21명</t>
    <phoneticPr fontId="2" type="noConversion"/>
  </si>
  <si>
    <t>***외 5명</t>
    <phoneticPr fontId="2" type="noConversion"/>
  </si>
  <si>
    <t>***외 4명</t>
    <phoneticPr fontId="2" type="noConversion"/>
  </si>
  <si>
    <t>***외 2명</t>
    <phoneticPr fontId="2" type="noConversion"/>
  </si>
  <si>
    <t>JGPM 소년소녀합창단 간식지원</t>
    <phoneticPr fontId="2" type="noConversion"/>
  </si>
  <si>
    <t>***외 22명</t>
    <phoneticPr fontId="2" type="noConversion"/>
  </si>
  <si>
    <t>***외 10명</t>
    <phoneticPr fontId="2" type="noConversion"/>
  </si>
  <si>
    <t>.</t>
    <phoneticPr fontId="2" type="noConversion"/>
  </si>
  <si>
    <t>국립춘천박물관</t>
    <phoneticPr fontId="2" type="noConversion"/>
  </si>
  <si>
    <t>네안데르탈박물관 등</t>
    <phoneticPr fontId="2" type="noConversion"/>
  </si>
  <si>
    <t>석재수집 오찬비</t>
    <phoneticPr fontId="2" type="noConversion"/>
  </si>
  <si>
    <t>토지주택박물관</t>
    <phoneticPr fontId="2" type="noConversion"/>
  </si>
  <si>
    <t>기관홍보(온기온정콘서트)를 위한 음료비</t>
    <phoneticPr fontId="2" type="noConversion"/>
  </si>
  <si>
    <t>전곡선사박물관 정비사업관련 업무협의를 위한 음료비</t>
    <phoneticPr fontId="2" type="noConversion"/>
  </si>
  <si>
    <t>전곡선사박물관 정비사업관련 업무협의를 위한 오찬비</t>
    <phoneticPr fontId="2" type="noConversion"/>
  </si>
  <si>
    <t>북부어린이박물관관련 업무협의를 위한 음료비</t>
    <phoneticPr fontId="2" type="noConversion"/>
  </si>
  <si>
    <t>박물관 시무식 후 직원격려 오찬비</t>
    <phoneticPr fontId="2" type="noConversion"/>
  </si>
  <si>
    <t>신문사 여행담당 기자간담회를 위한 음료비</t>
    <phoneticPr fontId="2" type="noConversion"/>
  </si>
  <si>
    <t>신문사 여행담당 기자간담회를 위한 기념품</t>
    <phoneticPr fontId="2" type="noConversion"/>
  </si>
  <si>
    <t>문화재활용관련 관계자 업무협의 오찬비</t>
    <phoneticPr fontId="2" type="noConversion"/>
  </si>
  <si>
    <t>부가가치세관련 관계자 업무협의 오찬비</t>
    <phoneticPr fontId="2" type="noConversion"/>
  </si>
  <si>
    <t>직원격려 오찬비</t>
    <phoneticPr fontId="2" type="noConversion"/>
  </si>
  <si>
    <t>기관홍보(온기온정콘서트)를 위한 오찬비</t>
    <phoneticPr fontId="2" type="noConversion"/>
  </si>
  <si>
    <t>연천전곡리유적 구석기캠프 및 체험시설 개발 자문용역 해외사례조사 기념품 구입비</t>
    <phoneticPr fontId="2" type="noConversion"/>
  </si>
  <si>
    <t>1월 29일</t>
    <phoneticPr fontId="2" type="noConversion"/>
  </si>
  <si>
    <t>2월 29일</t>
    <phoneticPr fontId="2" type="noConversion"/>
  </si>
  <si>
    <t>JGPM 소년소녀합창단 격려 오찬비</t>
    <phoneticPr fontId="2" type="noConversion"/>
  </si>
  <si>
    <t>선사관리사업소 연관 프로그램 개발회의 오찬비</t>
    <phoneticPr fontId="2" type="noConversion"/>
  </si>
  <si>
    <t>전곡선사박물관 학술조사관련 자문 오찬비</t>
    <phoneticPr fontId="2" type="noConversion"/>
  </si>
  <si>
    <t>선사관리사업소 연관 프로그램 개발만찬비</t>
    <phoneticPr fontId="2" type="noConversion"/>
  </si>
  <si>
    <t>유관기관 기관장 취임식 축하화환 전달</t>
    <phoneticPr fontId="2" type="noConversion"/>
  </si>
  <si>
    <t>***외 49명</t>
    <phoneticPr fontId="2" type="noConversion"/>
  </si>
  <si>
    <t xml:space="preserve">경기북부지역민 초대전1 관련 업무협의 </t>
    <phoneticPr fontId="2" type="noConversion"/>
  </si>
  <si>
    <t>명동분식외</t>
    <phoneticPr fontId="2" type="noConversion"/>
  </si>
  <si>
    <t>합  계</t>
    <phoneticPr fontId="2" type="noConversion"/>
  </si>
  <si>
    <t>합 계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</si>
</sst>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41" fontId="9" fillId="0" borderId="2" xfId="1" applyFont="1" applyFill="1" applyBorder="1" applyAlignment="1">
      <alignment horizontal="center" vertical="center" shrinkToFit="1"/>
    </xf>
    <xf numFmtId="176" fontId="9" fillId="0" borderId="2" xfId="1" applyNumberFormat="1" applyFont="1" applyFill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shrinkToFit="1"/>
    </xf>
    <xf numFmtId="41" fontId="9" fillId="0" borderId="2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 shrinkToFit="1"/>
    </xf>
    <xf numFmtId="41" fontId="9" fillId="0" borderId="2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5"/>
  <sheetViews>
    <sheetView tabSelected="1" workbookViewId="0">
      <selection activeCell="C43" sqref="C42:C43"/>
    </sheetView>
  </sheetViews>
  <sheetFormatPr defaultRowHeight="13.5"/>
  <cols>
    <col min="1" max="1" width="2.77734375" style="11" customWidth="1"/>
    <col min="2" max="2" width="11.5546875" style="7" customWidth="1"/>
    <col min="3" max="3" width="36.5546875" style="6" customWidth="1"/>
    <col min="4" max="4" width="17.109375" style="8" bestFit="1" customWidth="1"/>
    <col min="5" max="5" width="14.109375" style="9" bestFit="1" customWidth="1"/>
    <col min="6" max="6" width="13.33203125" style="10" bestFit="1" customWidth="1"/>
    <col min="7" max="16384" width="8.88671875" style="5"/>
  </cols>
  <sheetData>
    <row r="2" spans="1:6" s="16" customFormat="1" ht="27">
      <c r="A2" s="15"/>
      <c r="B2" s="47" t="s">
        <v>5</v>
      </c>
      <c r="C2" s="47"/>
      <c r="D2" s="47"/>
      <c r="E2" s="47"/>
      <c r="F2" s="4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8" t="s">
        <v>7</v>
      </c>
      <c r="C4" s="48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25" t="s">
        <v>22</v>
      </c>
      <c r="C6" s="31" t="s">
        <v>74</v>
      </c>
      <c r="D6" s="29" t="s">
        <v>23</v>
      </c>
      <c r="E6" s="28" t="s">
        <v>58</v>
      </c>
      <c r="F6" s="29">
        <v>205000</v>
      </c>
    </row>
    <row r="7" spans="1:6" ht="29.25" customHeight="1">
      <c r="A7" s="14"/>
      <c r="B7" s="25" t="s">
        <v>24</v>
      </c>
      <c r="C7" s="31" t="s">
        <v>76</v>
      </c>
      <c r="D7" s="29" t="s">
        <v>25</v>
      </c>
      <c r="E7" s="28" t="s">
        <v>60</v>
      </c>
      <c r="F7" s="29">
        <v>40000</v>
      </c>
    </row>
    <row r="8" spans="1:6" ht="29.25" customHeight="1">
      <c r="A8" s="14"/>
      <c r="B8" s="30" t="s">
        <v>24</v>
      </c>
      <c r="C8" s="31" t="s">
        <v>75</v>
      </c>
      <c r="D8" s="37" t="s">
        <v>26</v>
      </c>
      <c r="E8" s="28" t="s">
        <v>60</v>
      </c>
      <c r="F8" s="29">
        <v>25400</v>
      </c>
    </row>
    <row r="9" spans="1:6" ht="29.25" customHeight="1">
      <c r="B9" s="25" t="s">
        <v>27</v>
      </c>
      <c r="C9" s="31" t="s">
        <v>77</v>
      </c>
      <c r="D9" s="29" t="s">
        <v>28</v>
      </c>
      <c r="E9" s="28" t="s">
        <v>61</v>
      </c>
      <c r="F9" s="29">
        <v>45500</v>
      </c>
    </row>
    <row r="10" spans="1:6" ht="29.25" customHeight="1">
      <c r="B10" s="25" t="s">
        <v>29</v>
      </c>
      <c r="C10" s="31" t="s">
        <v>62</v>
      </c>
      <c r="D10" s="29" t="s">
        <v>30</v>
      </c>
      <c r="E10" s="28" t="s">
        <v>63</v>
      </c>
      <c r="F10" s="29">
        <v>60400</v>
      </c>
    </row>
    <row r="11" spans="1:6" ht="29.25" customHeight="1">
      <c r="A11" s="14"/>
      <c r="B11" s="25" t="s">
        <v>46</v>
      </c>
      <c r="C11" s="40" t="s">
        <v>90</v>
      </c>
      <c r="D11" s="41" t="s">
        <v>91</v>
      </c>
      <c r="E11" s="42" t="s">
        <v>89</v>
      </c>
      <c r="F11" s="43">
        <v>360650</v>
      </c>
    </row>
    <row r="12" spans="1:6" ht="29.25" customHeight="1">
      <c r="B12" s="25" t="s">
        <v>31</v>
      </c>
      <c r="C12" s="31" t="s">
        <v>88</v>
      </c>
      <c r="D12" s="29" t="s">
        <v>32</v>
      </c>
      <c r="E12" s="42" t="s">
        <v>69</v>
      </c>
      <c r="F12" s="29">
        <v>42680</v>
      </c>
    </row>
    <row r="13" spans="1:6" ht="29.25" customHeight="1">
      <c r="B13" s="25" t="s">
        <v>33</v>
      </c>
      <c r="C13" s="31" t="s">
        <v>78</v>
      </c>
      <c r="D13" s="29" t="s">
        <v>28</v>
      </c>
      <c r="E13" s="28" t="s">
        <v>20</v>
      </c>
      <c r="F13" s="29">
        <v>42000</v>
      </c>
    </row>
    <row r="14" spans="1:6" ht="29.25" customHeight="1">
      <c r="A14" s="14"/>
      <c r="B14" s="25" t="s">
        <v>9</v>
      </c>
      <c r="C14" s="31" t="s">
        <v>68</v>
      </c>
      <c r="D14" s="29" t="s">
        <v>13</v>
      </c>
      <c r="E14" s="28" t="s">
        <v>19</v>
      </c>
      <c r="F14" s="29">
        <v>24000</v>
      </c>
    </row>
    <row r="15" spans="1:6" ht="29.25" customHeight="1">
      <c r="A15" s="14"/>
      <c r="B15" s="25" t="s">
        <v>10</v>
      </c>
      <c r="C15" s="31" t="s">
        <v>79</v>
      </c>
      <c r="D15" s="29" t="s">
        <v>14</v>
      </c>
      <c r="E15" s="28" t="s">
        <v>57</v>
      </c>
      <c r="F15" s="29">
        <v>66000</v>
      </c>
    </row>
    <row r="16" spans="1:6" s="2" customFormat="1" ht="27" customHeight="1">
      <c r="A16" s="13"/>
      <c r="B16" s="25" t="s">
        <v>82</v>
      </c>
      <c r="C16" s="45" t="s">
        <v>40</v>
      </c>
      <c r="D16" s="46"/>
      <c r="E16" s="42" t="s">
        <v>19</v>
      </c>
      <c r="F16" s="46">
        <v>50000</v>
      </c>
    </row>
    <row r="17" spans="1:6" ht="29.25" customHeight="1">
      <c r="B17" s="25" t="s">
        <v>11</v>
      </c>
      <c r="C17" s="31" t="s">
        <v>80</v>
      </c>
      <c r="D17" s="29" t="s">
        <v>15</v>
      </c>
      <c r="E17" s="28" t="s">
        <v>60</v>
      </c>
      <c r="F17" s="29">
        <v>35000</v>
      </c>
    </row>
    <row r="18" spans="1:6" ht="29.25" customHeight="1">
      <c r="B18" s="25" t="s">
        <v>12</v>
      </c>
      <c r="C18" s="31" t="s">
        <v>70</v>
      </c>
      <c r="D18" s="29" t="s">
        <v>16</v>
      </c>
      <c r="E18" s="28" t="s">
        <v>61</v>
      </c>
      <c r="F18" s="29">
        <v>12000</v>
      </c>
    </row>
    <row r="19" spans="1:6" ht="29.25" customHeight="1">
      <c r="B19" s="25" t="s">
        <v>42</v>
      </c>
      <c r="C19" s="31" t="s">
        <v>71</v>
      </c>
      <c r="D19" s="29" t="s">
        <v>43</v>
      </c>
      <c r="E19" s="28" t="s">
        <v>60</v>
      </c>
      <c r="F19" s="29">
        <v>12000</v>
      </c>
    </row>
    <row r="20" spans="1:6" ht="29.25" customHeight="1">
      <c r="B20" s="25" t="s">
        <v>42</v>
      </c>
      <c r="C20" s="31" t="s">
        <v>72</v>
      </c>
      <c r="D20" s="29" t="s">
        <v>23</v>
      </c>
      <c r="E20" s="28" t="s">
        <v>59</v>
      </c>
      <c r="F20" s="29">
        <v>42000</v>
      </c>
    </row>
    <row r="21" spans="1:6" ht="29.25" customHeight="1">
      <c r="B21" s="25" t="s">
        <v>83</v>
      </c>
      <c r="C21" s="31" t="s">
        <v>34</v>
      </c>
      <c r="D21" s="29" t="s">
        <v>35</v>
      </c>
      <c r="E21" s="28" t="s">
        <v>64</v>
      </c>
      <c r="F21" s="29">
        <v>275000</v>
      </c>
    </row>
    <row r="22" spans="1:6" ht="29.25" customHeight="1">
      <c r="B22" s="25" t="s">
        <v>36</v>
      </c>
      <c r="C22" s="31" t="s">
        <v>37</v>
      </c>
      <c r="D22" s="29" t="s">
        <v>38</v>
      </c>
      <c r="E22" s="42" t="s">
        <v>66</v>
      </c>
      <c r="F22" s="29">
        <v>50000</v>
      </c>
    </row>
    <row r="23" spans="1:6" ht="29.25" customHeight="1">
      <c r="B23" s="25" t="s">
        <v>17</v>
      </c>
      <c r="C23" s="31" t="s">
        <v>73</v>
      </c>
      <c r="D23" s="29" t="s">
        <v>18</v>
      </c>
      <c r="E23" s="42" t="s">
        <v>21</v>
      </c>
      <c r="F23" s="29">
        <v>16000</v>
      </c>
    </row>
    <row r="24" spans="1:6" ht="27">
      <c r="B24" s="25" t="s">
        <v>39</v>
      </c>
      <c r="C24" s="31" t="s">
        <v>81</v>
      </c>
      <c r="D24" s="29" t="s">
        <v>41</v>
      </c>
      <c r="E24" s="44" t="s">
        <v>67</v>
      </c>
      <c r="F24" s="29">
        <v>64000</v>
      </c>
    </row>
    <row r="25" spans="1:6" ht="29.25" customHeight="1">
      <c r="A25" s="14"/>
      <c r="B25" s="26"/>
      <c r="C25" s="49" t="s">
        <v>92</v>
      </c>
      <c r="D25" s="27"/>
      <c r="E25" s="28" t="s">
        <v>65</v>
      </c>
      <c r="F25" s="50">
        <f>SUM(F6:F24)</f>
        <v>1467630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12"/>
  <sheetViews>
    <sheetView workbookViewId="0">
      <selection activeCell="L15" sqref="K15:L1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>
      <c r="A2" s="15"/>
      <c r="B2" s="47" t="s">
        <v>6</v>
      </c>
      <c r="C2" s="47"/>
      <c r="D2" s="47"/>
      <c r="E2" s="47"/>
      <c r="F2" s="4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8" t="s">
        <v>8</v>
      </c>
      <c r="C4" s="48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 t="s">
        <v>44</v>
      </c>
      <c r="C6" s="31" t="s">
        <v>84</v>
      </c>
      <c r="D6" s="35" t="s">
        <v>45</v>
      </c>
      <c r="E6" s="34" t="s">
        <v>56</v>
      </c>
      <c r="F6" s="29">
        <v>472000</v>
      </c>
    </row>
    <row r="7" spans="1:6" ht="29.25" customHeight="1">
      <c r="A7" s="14"/>
      <c r="B7" s="25" t="s">
        <v>47</v>
      </c>
      <c r="C7" s="31" t="s">
        <v>85</v>
      </c>
      <c r="D7" s="35" t="s">
        <v>48</v>
      </c>
      <c r="E7" s="34" t="s">
        <v>20</v>
      </c>
      <c r="F7" s="29">
        <v>58000</v>
      </c>
    </row>
    <row r="8" spans="1:6" ht="29.25" customHeight="1">
      <c r="A8" s="14"/>
      <c r="B8" s="25" t="s">
        <v>49</v>
      </c>
      <c r="C8" s="31" t="s">
        <v>87</v>
      </c>
      <c r="D8" s="35" t="s">
        <v>15</v>
      </c>
      <c r="E8" s="34" t="s">
        <v>21</v>
      </c>
      <c r="F8" s="29">
        <v>21000</v>
      </c>
    </row>
    <row r="9" spans="1:6" ht="29.25" customHeight="1">
      <c r="A9" s="14"/>
      <c r="B9" s="25" t="s">
        <v>50</v>
      </c>
      <c r="C9" s="31" t="s">
        <v>86</v>
      </c>
      <c r="D9" s="35" t="s">
        <v>53</v>
      </c>
      <c r="E9" s="34" t="s">
        <v>61</v>
      </c>
      <c r="F9" s="29">
        <v>46000</v>
      </c>
    </row>
    <row r="10" spans="1:6" ht="29.25" customHeight="1">
      <c r="A10" s="14"/>
      <c r="B10" s="30" t="s">
        <v>51</v>
      </c>
      <c r="C10" s="39" t="s">
        <v>71</v>
      </c>
      <c r="D10" s="38" t="s">
        <v>54</v>
      </c>
      <c r="E10" s="34" t="s">
        <v>59</v>
      </c>
      <c r="F10" s="29">
        <v>41800</v>
      </c>
    </row>
    <row r="11" spans="1:6" ht="29.25" customHeight="1">
      <c r="B11" s="25" t="s">
        <v>52</v>
      </c>
      <c r="C11" s="36" t="s">
        <v>71</v>
      </c>
      <c r="D11" s="35" t="s">
        <v>55</v>
      </c>
      <c r="E11" s="34" t="s">
        <v>59</v>
      </c>
      <c r="F11" s="29">
        <v>32000</v>
      </c>
    </row>
    <row r="12" spans="1:6" ht="29.25" customHeight="1">
      <c r="B12" s="25"/>
      <c r="C12" s="49" t="s">
        <v>93</v>
      </c>
      <c r="D12" s="33"/>
      <c r="E12" s="34"/>
      <c r="F12" s="29">
        <f>SUM(F6:F11)</f>
        <v>670800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2012-09-19T05:09:54Z</cp:lastPrinted>
  <dcterms:created xsi:type="dcterms:W3CDTF">2008-10-24T01:20:35Z</dcterms:created>
  <dcterms:modified xsi:type="dcterms:W3CDTF">2016-04-27T05:12:10Z</dcterms:modified>
</cp:coreProperties>
</file>