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371DC81-1963-4681-8A35-F3A75FD09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7" l="1"/>
  <c r="G8" i="8" l="1"/>
</calcChain>
</file>

<file path=xl/sharedStrings.xml><?xml version="1.0" encoding="utf-8"?>
<sst xmlns="http://schemas.openxmlformats.org/spreadsheetml/2006/main" count="75" uniqueCount="54">
  <si>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</si>
  <si>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</si>
  <si>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</si>
  <si>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</si>
  <si>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</si>
  <si>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대상수(인원)</t>
    <phoneticPr fontId="2" type="noConversion"/>
  </si>
  <si>
    <t>대상수(인원)</t>
    <phoneticPr fontId="2" type="noConversion"/>
  </si>
  <si>
    <t>□ 경기문화재단 경기도어린이박물관 관장</t>
    <phoneticPr fontId="2" type="noConversion"/>
  </si>
  <si>
    <t>사용일자</t>
    <phoneticPr fontId="2" type="noConversion"/>
  </si>
  <si>
    <t>□경기문화재단 경기도어린이박물관 관장</t>
    <phoneticPr fontId="2" type="noConversion"/>
  </si>
  <si>
    <t>한00</t>
    <phoneticPr fontId="2" type="noConversion"/>
  </si>
  <si>
    <t>김00</t>
    <phoneticPr fontId="2" type="noConversion"/>
  </si>
  <si>
    <t>직원 정담회</t>
    <phoneticPr fontId="2" type="noConversion"/>
  </si>
  <si>
    <t>어웨이커피</t>
    <phoneticPr fontId="2" type="noConversion"/>
  </si>
  <si>
    <t>기와집</t>
    <phoneticPr fontId="2" type="noConversion"/>
  </si>
  <si>
    <t>인더그레이</t>
    <phoneticPr fontId="2" type="noConversion"/>
  </si>
  <si>
    <t>버섯이랑</t>
    <phoneticPr fontId="2" type="noConversion"/>
  </si>
  <si>
    <t>소 계</t>
    <phoneticPr fontId="2" type="noConversion"/>
  </si>
  <si>
    <t>네이버</t>
    <phoneticPr fontId="2" type="noConversion"/>
  </si>
  <si>
    <t>윤00</t>
    <phoneticPr fontId="2" type="noConversion"/>
  </si>
  <si>
    <t>우00</t>
    <phoneticPr fontId="2" type="noConversion"/>
  </si>
  <si>
    <t>2025년 4/4분기 기관운영 업무추진비 공개자료</t>
    <phoneticPr fontId="2" type="noConversion"/>
  </si>
  <si>
    <t>2025년 4/4분기 사업업무추진비 공개자료</t>
    <phoneticPr fontId="2" type="noConversion"/>
  </si>
  <si>
    <t>신임 관장님 축하 꽃다발 구입</t>
    <phoneticPr fontId="2" type="noConversion"/>
  </si>
  <si>
    <t>업무보고 후 식사</t>
    <phoneticPr fontId="2" type="noConversion"/>
  </si>
  <si>
    <t>신임 관장님 업무보고 후 식사(기획+학예)</t>
    <phoneticPr fontId="2" type="noConversion"/>
  </si>
  <si>
    <t>신임 관장님 업무보고 후 식사(전시운영파트)</t>
    <phoneticPr fontId="2" type="noConversion"/>
  </si>
  <si>
    <t>신임 관장님 식사 후 티타임(전시운영파트)</t>
    <phoneticPr fontId="2" type="noConversion"/>
  </si>
  <si>
    <t>직원 티타임을 위한 비품 구입</t>
    <phoneticPr fontId="2" type="noConversion"/>
  </si>
  <si>
    <t>아이플라워</t>
    <phoneticPr fontId="2" type="noConversion"/>
  </si>
  <si>
    <t>장원식당</t>
    <phoneticPr fontId="2" type="noConversion"/>
  </si>
  <si>
    <t>직원 자녀 수능 응원 선물</t>
    <phoneticPr fontId="2" type="noConversion"/>
  </si>
  <si>
    <t xml:space="preserve">직원 결혼 화환 </t>
    <phoneticPr fontId="2" type="noConversion"/>
  </si>
  <si>
    <t>샘터봉사회 및 우수자원봉사자 기념꽃 전달</t>
    <phoneticPr fontId="2" type="noConversion"/>
  </si>
  <si>
    <t>파리바게뜨</t>
    <phoneticPr fontId="2" type="noConversion"/>
  </si>
  <si>
    <t>클로리스 플라워</t>
    <phoneticPr fontId="2" type="noConversion"/>
  </si>
  <si>
    <t>브릭로즈 플라워</t>
    <phoneticPr fontId="2" type="noConversion"/>
  </si>
  <si>
    <t>직원 간식 구입</t>
    <phoneticPr fontId="2" type="noConversion"/>
  </si>
  <si>
    <t>시설 및 보안직원 정담회</t>
    <phoneticPr fontId="2" type="noConversion"/>
  </si>
  <si>
    <t>직원 미팅 소모품 구입</t>
    <phoneticPr fontId="2" type="noConversion"/>
  </si>
  <si>
    <t>전시 콘텐츠 공모 회의 음료 구입</t>
    <phoneticPr fontId="2" type="noConversion"/>
  </si>
  <si>
    <t>업무 결과 보고 후 식사</t>
    <phoneticPr fontId="2" type="noConversion"/>
  </si>
  <si>
    <t>파리바게트</t>
    <phoneticPr fontId="2" type="noConversion"/>
  </si>
  <si>
    <t>소담촌</t>
    <phoneticPr fontId="2" type="noConversion"/>
  </si>
  <si>
    <t>속초코다리찜</t>
    <phoneticPr fontId="2" type="noConversion"/>
  </si>
  <si>
    <t>기관장 업무 회의</t>
    <phoneticPr fontId="2" type="noConversion"/>
  </si>
  <si>
    <t>인권감사실 업무 회의</t>
    <phoneticPr fontId="2" type="noConversion"/>
  </si>
  <si>
    <t>본수원</t>
    <phoneticPr fontId="2" type="noConversion"/>
  </si>
  <si>
    <t>전00 관장 외 1명</t>
    <phoneticPr fontId="2" type="noConversion"/>
  </si>
  <si>
    <t>고00 감사관 외 5명</t>
    <phoneticPr fontId="2" type="noConversion"/>
  </si>
  <si>
    <t>박00</t>
    <phoneticPr fontId="2" type="noConversion"/>
  </si>
  <si>
    <t>이00</t>
    <phoneticPr fontId="2" type="noConversion"/>
  </si>
  <si>
    <t>천00</t>
    <phoneticPr fontId="2" type="noConversion"/>
  </si>
  <si>
    <t>최00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</si>
</sst>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;[Red]#,##0"/>
    <numFmt numFmtId="177" formatCode="m&quot;월&quot;\ d&quot;일&quot;;@"/>
    <numFmt numFmtId="178" formatCode="yy&quot;/&quot;m&quot;/&quot;d;@"/>
    <numFmt numFmtId="179" formatCode="m&quot;/&quot;d;@"/>
    <numFmt numFmtId="180" formatCode="yyyy/mm/dd;@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sz val="10"/>
      <name val="돋움"/>
      <family val="3"/>
      <charset val="129"/>
    </font>
    <font>
      <sz val="10"/>
      <name val="HY헤드라인M"/>
      <family val="1"/>
      <charset val="129"/>
    </font>
    <font>
      <sz val="10"/>
      <name val="바탕체"/>
      <family val="1"/>
      <charset val="129"/>
    </font>
    <font>
      <sz val="10"/>
      <color theme="1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9" fillId="0" borderId="0" xfId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6" fontId="9" fillId="0" borderId="0" xfId="1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/>
    </xf>
    <xf numFmtId="177" fontId="10" fillId="0" borderId="1" xfId="0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41" fontId="12" fillId="0" borderId="2" xfId="1" applyFont="1" applyFill="1" applyBorder="1" applyAlignment="1" applyProtection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41" fontId="11" fillId="0" borderId="0" xfId="1" applyFont="1" applyAlignment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 shrinkToFit="1"/>
    </xf>
    <xf numFmtId="180" fontId="11" fillId="0" borderId="2" xfId="0" applyNumberFormat="1" applyFont="1" applyBorder="1" applyAlignment="1">
      <alignment horizontal="center" vertical="center"/>
    </xf>
    <xf numFmtId="17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2:G23"/>
  <sheetViews>
    <sheetView tabSelected="1" zoomScale="120" zoomScaleNormal="120" zoomScaleSheetLayoutView="120" workbookViewId="0">
      <pane ySplit="5" topLeftCell="A6" activePane="bottomLeft" state="frozen"/>
      <selection pane="bottomLeft" activeCell="B2" sqref="B2:G2"/>
    </sheetView>
  </sheetViews>
  <sheetFormatPr defaultColWidth="8.88671875" defaultRowHeight="20.25" customHeight="1"/>
  <cols>
    <col min="1" max="1" width="1.21875" style="3" customWidth="1"/>
    <col min="2" max="2" width="14.44140625" style="18" customWidth="1"/>
    <col min="3" max="3" width="37.33203125" style="19" bestFit="1" customWidth="1"/>
    <col min="4" max="4" width="21.21875" style="13" customWidth="1"/>
    <col min="5" max="5" width="12.21875" style="17" customWidth="1"/>
    <col min="6" max="6" width="10.77734375" style="17" customWidth="1"/>
    <col min="7" max="7" width="11.21875" style="13" customWidth="1"/>
    <col min="8" max="16384" width="8.88671875" style="2"/>
  </cols>
  <sheetData>
    <row r="2" spans="1:7" s="7" customFormat="1" ht="33.75" customHeight="1">
      <c r="A2" s="6"/>
      <c r="B2" s="40" t="s">
        <v>21</v>
      </c>
      <c r="C2" s="40"/>
      <c r="D2" s="40"/>
      <c r="E2" s="40"/>
      <c r="F2" s="40"/>
      <c r="G2" s="40"/>
    </row>
    <row r="3" spans="1:7" customFormat="1" ht="9.75" customHeight="1">
      <c r="A3" s="4"/>
      <c r="B3" s="18"/>
      <c r="C3" s="19"/>
      <c r="D3" s="12"/>
      <c r="E3" s="12"/>
      <c r="F3" s="12"/>
      <c r="G3" s="13"/>
    </row>
    <row r="4" spans="1:7" s="9" customFormat="1" ht="20.25" customHeight="1">
      <c r="A4" s="8"/>
      <c r="B4" s="20" t="s">
        <v>7</v>
      </c>
      <c r="C4" s="21"/>
      <c r="D4" s="10"/>
      <c r="E4" s="10"/>
      <c r="F4" s="10"/>
      <c r="G4" s="11"/>
    </row>
    <row r="5" spans="1:7" s="1" customFormat="1" ht="22.5" customHeight="1">
      <c r="A5" s="5"/>
      <c r="B5" s="23" t="s">
        <v>8</v>
      </c>
      <c r="C5" s="24" t="s">
        <v>1</v>
      </c>
      <c r="D5" s="25" t="s">
        <v>2</v>
      </c>
      <c r="E5" s="26" t="s">
        <v>3</v>
      </c>
      <c r="F5" s="26" t="s">
        <v>5</v>
      </c>
      <c r="G5" s="25" t="s">
        <v>4</v>
      </c>
    </row>
    <row r="6" spans="1:7" ht="20.25" customHeight="1">
      <c r="B6" s="39">
        <v>45931</v>
      </c>
      <c r="C6" s="27" t="s">
        <v>23</v>
      </c>
      <c r="D6" s="28" t="s">
        <v>29</v>
      </c>
      <c r="E6" s="27" t="s">
        <v>50</v>
      </c>
      <c r="F6" s="28">
        <v>1</v>
      </c>
      <c r="G6" s="37">
        <v>50000</v>
      </c>
    </row>
    <row r="7" spans="1:7" ht="20.25" customHeight="1">
      <c r="B7" s="39">
        <v>45932</v>
      </c>
      <c r="C7" s="27" t="s">
        <v>24</v>
      </c>
      <c r="D7" s="28" t="s">
        <v>16</v>
      </c>
      <c r="E7" s="27" t="s">
        <v>51</v>
      </c>
      <c r="F7" s="24">
        <v>3</v>
      </c>
      <c r="G7" s="38">
        <v>35000</v>
      </c>
    </row>
    <row r="8" spans="1:7" ht="20.25" customHeight="1">
      <c r="B8" s="39">
        <v>45944</v>
      </c>
      <c r="C8" s="27" t="s">
        <v>25</v>
      </c>
      <c r="D8" s="28" t="s">
        <v>14</v>
      </c>
      <c r="E8" s="27" t="s">
        <v>51</v>
      </c>
      <c r="F8" s="28">
        <v>15</v>
      </c>
      <c r="G8" s="37">
        <v>206000</v>
      </c>
    </row>
    <row r="9" spans="1:7" ht="20.25" customHeight="1">
      <c r="B9" s="39">
        <v>45945</v>
      </c>
      <c r="C9" s="27" t="s">
        <v>26</v>
      </c>
      <c r="D9" s="28" t="s">
        <v>30</v>
      </c>
      <c r="E9" s="27" t="s">
        <v>20</v>
      </c>
      <c r="F9" s="28">
        <v>6</v>
      </c>
      <c r="G9" s="37">
        <v>69000</v>
      </c>
    </row>
    <row r="10" spans="1:7" ht="20.25" customHeight="1">
      <c r="B10" s="39">
        <v>45945</v>
      </c>
      <c r="C10" s="27" t="s">
        <v>27</v>
      </c>
      <c r="D10" s="28" t="s">
        <v>13</v>
      </c>
      <c r="E10" s="27" t="s">
        <v>20</v>
      </c>
      <c r="F10" s="28">
        <v>6</v>
      </c>
      <c r="G10" s="37">
        <v>29000</v>
      </c>
    </row>
    <row r="11" spans="1:7" ht="20.25" customHeight="1">
      <c r="B11" s="39">
        <v>45958</v>
      </c>
      <c r="C11" s="27" t="s">
        <v>28</v>
      </c>
      <c r="D11" s="28" t="s">
        <v>18</v>
      </c>
      <c r="E11" s="29" t="s">
        <v>10</v>
      </c>
      <c r="F11" s="24">
        <v>15</v>
      </c>
      <c r="G11" s="38">
        <v>76800</v>
      </c>
    </row>
    <row r="12" spans="1:7" ht="20.25" customHeight="1">
      <c r="B12" s="39">
        <v>45959</v>
      </c>
      <c r="C12" s="27" t="s">
        <v>28</v>
      </c>
      <c r="D12" s="28" t="s">
        <v>18</v>
      </c>
      <c r="E12" s="29" t="s">
        <v>10</v>
      </c>
      <c r="F12" s="24">
        <v>15</v>
      </c>
      <c r="G12" s="38">
        <v>53400</v>
      </c>
    </row>
    <row r="13" spans="1:7" ht="20.25" customHeight="1">
      <c r="B13" s="39">
        <v>45973</v>
      </c>
      <c r="C13" s="27" t="s">
        <v>31</v>
      </c>
      <c r="D13" s="28" t="s">
        <v>34</v>
      </c>
      <c r="E13" s="29" t="s">
        <v>10</v>
      </c>
      <c r="F13" s="28">
        <v>2</v>
      </c>
      <c r="G13" s="37">
        <v>48900</v>
      </c>
    </row>
    <row r="14" spans="1:7" ht="20.25" customHeight="1">
      <c r="B14" s="39">
        <v>45982</v>
      </c>
      <c r="C14" s="27" t="s">
        <v>32</v>
      </c>
      <c r="D14" s="28" t="s">
        <v>35</v>
      </c>
      <c r="E14" s="27" t="s">
        <v>52</v>
      </c>
      <c r="F14" s="24">
        <v>1</v>
      </c>
      <c r="G14" s="38">
        <v>100000</v>
      </c>
    </row>
    <row r="15" spans="1:7" ht="20.25" customHeight="1">
      <c r="B15" s="39">
        <v>45989</v>
      </c>
      <c r="C15" s="27" t="s">
        <v>33</v>
      </c>
      <c r="D15" s="28" t="s">
        <v>36</v>
      </c>
      <c r="E15" s="27" t="s">
        <v>19</v>
      </c>
      <c r="F15" s="28">
        <v>4</v>
      </c>
      <c r="G15" s="37">
        <v>140000</v>
      </c>
    </row>
    <row r="16" spans="1:7" ht="20.25" customHeight="1">
      <c r="B16" s="39">
        <v>45994</v>
      </c>
      <c r="C16" s="27" t="s">
        <v>37</v>
      </c>
      <c r="D16" s="28" t="s">
        <v>42</v>
      </c>
      <c r="E16" s="27" t="s">
        <v>50</v>
      </c>
      <c r="F16" s="28">
        <v>30</v>
      </c>
      <c r="G16" s="37">
        <v>149600</v>
      </c>
    </row>
    <row r="17" spans="2:7" ht="20.25" customHeight="1">
      <c r="B17" s="39">
        <v>46003</v>
      </c>
      <c r="C17" s="27" t="s">
        <v>38</v>
      </c>
      <c r="D17" s="28" t="s">
        <v>15</v>
      </c>
      <c r="E17" s="27" t="s">
        <v>11</v>
      </c>
      <c r="F17" s="28">
        <v>6</v>
      </c>
      <c r="G17" s="37">
        <v>55400</v>
      </c>
    </row>
    <row r="18" spans="2:7" ht="20.25" customHeight="1">
      <c r="B18" s="39">
        <v>46003</v>
      </c>
      <c r="C18" s="27" t="s">
        <v>39</v>
      </c>
      <c r="D18" s="28" t="s">
        <v>18</v>
      </c>
      <c r="E18" s="27" t="s">
        <v>11</v>
      </c>
      <c r="F18" s="28">
        <v>48</v>
      </c>
      <c r="G18" s="37">
        <v>74580</v>
      </c>
    </row>
    <row r="19" spans="2:7" ht="20.25" customHeight="1">
      <c r="B19" s="39">
        <v>46008</v>
      </c>
      <c r="C19" s="27" t="s">
        <v>40</v>
      </c>
      <c r="D19" s="28" t="s">
        <v>13</v>
      </c>
      <c r="E19" s="27" t="s">
        <v>52</v>
      </c>
      <c r="F19" s="28">
        <v>48</v>
      </c>
      <c r="G19" s="37">
        <v>200000</v>
      </c>
    </row>
    <row r="20" spans="2:7" ht="20.25" customHeight="1">
      <c r="B20" s="39">
        <v>46010</v>
      </c>
      <c r="C20" s="27" t="s">
        <v>12</v>
      </c>
      <c r="D20" s="28" t="s">
        <v>18</v>
      </c>
      <c r="E20" s="27" t="s">
        <v>52</v>
      </c>
      <c r="F20" s="24">
        <v>11</v>
      </c>
      <c r="G20" s="38">
        <v>100200</v>
      </c>
    </row>
    <row r="21" spans="2:7" ht="20.25" customHeight="1">
      <c r="B21" s="39">
        <v>46014</v>
      </c>
      <c r="C21" s="27" t="s">
        <v>41</v>
      </c>
      <c r="D21" s="28" t="s">
        <v>43</v>
      </c>
      <c r="E21" s="27" t="s">
        <v>53</v>
      </c>
      <c r="F21" s="24">
        <v>12</v>
      </c>
      <c r="G21" s="38">
        <v>180000</v>
      </c>
    </row>
    <row r="22" spans="2:7" ht="20.25" customHeight="1">
      <c r="B22" s="39">
        <v>46015</v>
      </c>
      <c r="C22" s="27" t="s">
        <v>12</v>
      </c>
      <c r="D22" s="28" t="s">
        <v>44</v>
      </c>
      <c r="E22" s="27" t="s">
        <v>10</v>
      </c>
      <c r="F22" s="24">
        <v>48</v>
      </c>
      <c r="G22" s="38">
        <v>480000</v>
      </c>
    </row>
    <row r="23" spans="2:7" ht="20.25" customHeight="1">
      <c r="F23" s="17" t="s">
        <v>17</v>
      </c>
      <c r="G23" s="13">
        <f>SUM(G6:G22)</f>
        <v>2047880</v>
      </c>
    </row>
  </sheetData>
  <mergeCells count="1">
    <mergeCell ref="B2:G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G8"/>
  <sheetViews>
    <sheetView zoomScale="120" zoomScaleNormal="120" zoomScaleSheetLayoutView="100" workbookViewId="0">
      <pane ySplit="5" topLeftCell="A6" activePane="bottomLeft" state="frozen"/>
      <selection pane="bottomLeft" activeCell="B2" sqref="B2:G2"/>
    </sheetView>
  </sheetViews>
  <sheetFormatPr defaultColWidth="8.88671875" defaultRowHeight="25.5" customHeight="1"/>
  <cols>
    <col min="1" max="1" width="1" style="3" customWidth="1"/>
    <col min="2" max="2" width="17.33203125" style="14" customWidth="1"/>
    <col min="3" max="3" width="30.77734375" style="15" customWidth="1"/>
    <col min="4" max="4" width="24.44140625" style="16" customWidth="1"/>
    <col min="5" max="5" width="16.33203125" style="17" customWidth="1"/>
    <col min="6" max="6" width="11.109375" style="17" customWidth="1"/>
    <col min="7" max="7" width="12.6640625" style="13" customWidth="1"/>
    <col min="8" max="8" width="9.88671875" style="2" bestFit="1" customWidth="1"/>
    <col min="9" max="16384" width="8.88671875" style="2"/>
  </cols>
  <sheetData>
    <row r="1" spans="1:7" ht="15" customHeight="1"/>
    <row r="2" spans="1:7" s="7" customFormat="1" ht="32.25" customHeight="1">
      <c r="A2" s="6"/>
      <c r="B2" s="41" t="s">
        <v>22</v>
      </c>
      <c r="C2" s="41"/>
      <c r="D2" s="41"/>
      <c r="E2" s="41"/>
      <c r="F2" s="41"/>
      <c r="G2" s="41"/>
    </row>
    <row r="3" spans="1:7" customFormat="1" ht="12.75" customHeight="1">
      <c r="A3" s="4"/>
      <c r="B3" s="14"/>
      <c r="C3" s="15"/>
      <c r="D3" s="22"/>
      <c r="E3" s="12"/>
      <c r="F3" s="12"/>
      <c r="G3" s="13"/>
    </row>
    <row r="4" spans="1:7" s="9" customFormat="1" ht="32.25" customHeight="1">
      <c r="A4" s="8"/>
      <c r="B4" s="42" t="s">
        <v>9</v>
      </c>
      <c r="C4" s="42"/>
      <c r="E4" s="10"/>
      <c r="F4" s="10"/>
      <c r="G4" s="11"/>
    </row>
    <row r="5" spans="1:7" s="1" customFormat="1" ht="22.5" customHeight="1">
      <c r="A5" s="5"/>
      <c r="B5" s="30" t="s">
        <v>0</v>
      </c>
      <c r="C5" s="24" t="s">
        <v>1</v>
      </c>
      <c r="D5" s="25" t="s">
        <v>2</v>
      </c>
      <c r="E5" s="26" t="s">
        <v>3</v>
      </c>
      <c r="F5" s="26" t="s">
        <v>6</v>
      </c>
      <c r="G5" s="25" t="s">
        <v>4</v>
      </c>
    </row>
    <row r="6" spans="1:7" ht="25.5" customHeight="1">
      <c r="B6" s="39">
        <v>46006</v>
      </c>
      <c r="C6" s="27" t="s">
        <v>45</v>
      </c>
      <c r="D6" s="27" t="s">
        <v>16</v>
      </c>
      <c r="E6" s="27" t="s">
        <v>48</v>
      </c>
      <c r="F6" s="28">
        <v>2</v>
      </c>
      <c r="G6" s="31">
        <v>37000</v>
      </c>
    </row>
    <row r="7" spans="1:7" ht="25.5" customHeight="1">
      <c r="B7" s="39">
        <v>46007</v>
      </c>
      <c r="C7" s="27" t="s">
        <v>46</v>
      </c>
      <c r="D7" s="27" t="s">
        <v>47</v>
      </c>
      <c r="E7" s="27" t="s">
        <v>49</v>
      </c>
      <c r="F7" s="28">
        <v>6</v>
      </c>
      <c r="G7" s="31">
        <v>70000</v>
      </c>
    </row>
    <row r="8" spans="1:7" ht="25.5" customHeight="1">
      <c r="B8" s="32"/>
      <c r="C8" s="33"/>
      <c r="D8" s="34"/>
      <c r="E8" s="35"/>
      <c r="F8" s="35" t="s">
        <v>17</v>
      </c>
      <c r="G8" s="36">
        <f>SUM(G6:G7)</f>
        <v>107000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2021-04-09T06:18:39Z</cp:lastPrinted>
  <dcterms:created xsi:type="dcterms:W3CDTF">2008-10-24T01:20:35Z</dcterms:created>
  <dcterms:modified xsi:type="dcterms:W3CDTF">2026-01-20T05:17:29Z</dcterms:modified>
</cp:coreProperties>
</file>