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김미현\D드라이브 백업\업무자료_행정업무\1.경상경비\4. 업무추진비\업무추진비 공개자료\2025년\"/>
    </mc:Choice>
  </mc:AlternateContent>
  <xr:revisionPtr revIDLastSave="0" documentId="13_ncr:1_{13C8466C-08D6-40A4-B6A6-47A7323E9F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경문원 기관운영업무추진비" sheetId="9" r:id="rId1"/>
    <sheet name="경문원 시책추진업무추진비" sheetId="10" r:id="rId2"/>
    <sheet name="남한산성 기관운영업무추진비" sheetId="12" r:id="rId3"/>
    <sheet name="남한산성 시책추진업무추진비" sheetId="11" r:id="rId4"/>
  </sheets>
  <definedNames>
    <definedName name="_xlnm.Print_Titles" localSheetId="0">'경문원 기관운영업무추진비'!$4:$5</definedName>
    <definedName name="_xlnm.Print_Titles" localSheetId="1">'경문원 시책추진업무추진비'!$4:$5</definedName>
    <definedName name="_xlnm.Print_Titles" localSheetId="2">'남한산성 기관운영업무추진비'!$4:$5</definedName>
    <definedName name="_xlnm.Print_Titles" localSheetId="3">'남한산성 시책추진업무추진비'!$4:$5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8" i="9" l="1"/>
  <c r="G7" i="12"/>
  <c r="G7" i="11"/>
  <c r="G7" i="10"/>
</calcChain>
</file>

<file path=xl/sharedStrings.xml><?xml version="1.0" encoding="utf-8"?>
<sst xmlns="http://schemas.openxmlformats.org/spreadsheetml/2006/main" count="135" uniqueCount="69">
  <si>
    <t>사용일자</t>
    <phoneticPr fontId="4" type="noConversion"/>
  </si>
  <si>
    <t>집행목적</t>
    <phoneticPr fontId="4" type="noConversion"/>
  </si>
  <si>
    <t>장소</t>
    <phoneticPr fontId="4" type="noConversion"/>
  </si>
  <si>
    <t>집행대상</t>
    <phoneticPr fontId="4" type="noConversion"/>
  </si>
  <si>
    <t>지출금액(원)</t>
    <phoneticPr fontId="4" type="noConversion"/>
  </si>
  <si>
    <t>대상 인원수(명)</t>
    <phoneticPr fontId="4" type="noConversion"/>
  </si>
  <si>
    <t>사용일자</t>
  </si>
  <si>
    <t>집행목적</t>
  </si>
  <si>
    <t>장소</t>
  </si>
  <si>
    <t>집행대상</t>
  </si>
  <si>
    <t>대상인원수(명)</t>
    <phoneticPr fontId="17" type="noConversion"/>
  </si>
  <si>
    <t>지출금액(원)</t>
  </si>
  <si>
    <t>사용내역 없음.</t>
    <phoneticPr fontId="17" type="noConversion"/>
  </si>
  <si>
    <t>계</t>
    <phoneticPr fontId="17" type="noConversion"/>
  </si>
  <si>
    <t>0건</t>
    <phoneticPr fontId="17" type="noConversion"/>
  </si>
  <si>
    <t>□ 부서(기관명) :  경문원장(경기역사문화유산원)</t>
    <phoneticPr fontId="4" type="noConversion"/>
  </si>
  <si>
    <t>□ 부서(기관명) :  경문원장(경기역사문화유산원)</t>
    <phoneticPr fontId="4" type="noConversion"/>
  </si>
  <si>
    <t>결제방법</t>
    <phoneticPr fontId="4" type="noConversion"/>
  </si>
  <si>
    <t>신용카드</t>
    <phoneticPr fontId="4" type="noConversion"/>
  </si>
  <si>
    <t>2025년 3/4분기 기관운영 업무추진비 공개자료</t>
    <phoneticPr fontId="4" type="noConversion"/>
  </si>
  <si>
    <t>조사연구팀 직원 격려 중식</t>
    <phoneticPr fontId="17" type="noConversion"/>
  </si>
  <si>
    <t>조사연구팀 직원 격려 다과</t>
    <phoneticPr fontId="17" type="noConversion"/>
  </si>
  <si>
    <t>보존과학실 직원 격려 중식</t>
    <phoneticPr fontId="17" type="noConversion"/>
  </si>
  <si>
    <t>조사연구팀 직원 격려 만찬</t>
    <phoneticPr fontId="17" type="noConversion"/>
  </si>
  <si>
    <t>남한산성역사문화관 직원 격려 중식</t>
    <phoneticPr fontId="17" type="noConversion"/>
  </si>
  <si>
    <t>문화유산팀 전체 상견례</t>
    <phoneticPr fontId="17" type="noConversion"/>
  </si>
  <si>
    <t>경문원 월간회의 다과</t>
    <phoneticPr fontId="17" type="noConversion"/>
  </si>
  <si>
    <t>경문원 월간회의 중식</t>
    <phoneticPr fontId="17" type="noConversion"/>
  </si>
  <si>
    <t>영천식당㈜엘티에스</t>
    <phoneticPr fontId="17" type="noConversion"/>
  </si>
  <si>
    <t>디저트39 수원나혜석거리</t>
    <phoneticPr fontId="17" type="noConversion"/>
  </si>
  <si>
    <t>행화촌</t>
    <phoneticPr fontId="17" type="noConversion"/>
  </si>
  <si>
    <t>트라토리아베이커리카페</t>
    <phoneticPr fontId="17" type="noConversion"/>
  </si>
  <si>
    <t>도토리산장 명인만두</t>
    <phoneticPr fontId="17" type="noConversion"/>
  </si>
  <si>
    <t>고기랑</t>
    <phoneticPr fontId="17" type="noConversion"/>
  </si>
  <si>
    <t>㈜베드프드커피로스터스</t>
    <phoneticPr fontId="17" type="noConversion"/>
  </si>
  <si>
    <t>스타벅스수원나혜석거리점</t>
    <phoneticPr fontId="17" type="noConversion"/>
  </si>
  <si>
    <t>진심한우정육</t>
    <phoneticPr fontId="17" type="noConversion"/>
  </si>
  <si>
    <t>난</t>
    <phoneticPr fontId="17" type="noConversion"/>
  </si>
  <si>
    <t>체리커피 수원점</t>
    <phoneticPr fontId="17" type="noConversion"/>
  </si>
  <si>
    <t>드래곤반점</t>
    <phoneticPr fontId="17" type="noConversion"/>
  </si>
  <si>
    <t>진심한우정육식당</t>
    <phoneticPr fontId="17" type="noConversion"/>
  </si>
  <si>
    <t>아우네해물아구찜대구왕뽈찜</t>
    <phoneticPr fontId="17" type="noConversion"/>
  </si>
  <si>
    <t>미사리미빛초계국수(수원)</t>
    <phoneticPr fontId="17" type="noConversion"/>
  </si>
  <si>
    <t>연구원 TF회의 중식&amp;다과</t>
    <phoneticPr fontId="17" type="noConversion"/>
  </si>
  <si>
    <t>조사연구팀 사무실 환경정리 직원격려 중식</t>
    <phoneticPr fontId="17" type="noConversion"/>
  </si>
  <si>
    <t>무명의병 사업 업무협의 중식</t>
    <phoneticPr fontId="17" type="noConversion"/>
  </si>
  <si>
    <t>경문원 TF회의 중식</t>
    <phoneticPr fontId="17" type="noConversion"/>
  </si>
  <si>
    <t>마마스만두</t>
    <phoneticPr fontId="17" type="noConversion"/>
  </si>
  <si>
    <t>네이버파인낸셜 주식회사</t>
    <phoneticPr fontId="17" type="noConversion"/>
  </si>
  <si>
    <t>도적</t>
    <phoneticPr fontId="17" type="noConversion"/>
  </si>
  <si>
    <t>명랑핫도그 수원터미널점</t>
    <phoneticPr fontId="17" type="noConversion"/>
  </si>
  <si>
    <t>연구원 TF회의 중식</t>
    <phoneticPr fontId="17" type="noConversion"/>
  </si>
  <si>
    <t>경문원 25년 명절(추석) 선물</t>
    <phoneticPr fontId="17" type="noConversion"/>
  </si>
  <si>
    <t>경문원 26년 명절(추석) 선물</t>
  </si>
  <si>
    <t>대행위탁사업 외부성과평가 준비 직원 격려</t>
    <phoneticPr fontId="17" type="noConversion"/>
  </si>
  <si>
    <t>노</t>
    <phoneticPr fontId="4" type="noConversion"/>
  </si>
  <si>
    <t>이</t>
    <phoneticPr fontId="4" type="noConversion"/>
  </si>
  <si>
    <t>김</t>
    <phoneticPr fontId="4" type="noConversion"/>
  </si>
  <si>
    <t>주</t>
    <phoneticPr fontId="4" type="noConversion"/>
  </si>
  <si>
    <t>윤</t>
    <phoneticPr fontId="4" type="noConversion"/>
  </si>
  <si>
    <t>장</t>
    <phoneticPr fontId="4" type="noConversion"/>
  </si>
  <si>
    <t>2025년 3/4분기 시책추진 업무추진비 공개자료</t>
    <phoneticPr fontId="4" type="noConversion"/>
  </si>
  <si>
    <t>1건</t>
    <phoneticPr fontId="17" type="noConversion"/>
  </si>
  <si>
    <t>백</t>
    <phoneticPr fontId="17" type="noConversion"/>
  </si>
  <si>
    <t>산성미가</t>
    <phoneticPr fontId="17" type="noConversion"/>
  </si>
  <si>
    <t>기획전 개막 기자정담회 개최</t>
    <phoneticPr fontId="17" type="noConversion"/>
  </si>
  <si>
    <t>8월 20일</t>
    <phoneticPr fontId="17" type="noConversion"/>
  </si>
  <si>
    <t>□ 부서(기관명) :  남한산성역사문화관팀(경기역사문화유산원)</t>
    <phoneticPr fontId="4" type="noConversion"/>
  </si>
  <si>
    <t>22 건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</si>
</sst>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76" formatCode="#,##0;[Red]#,##0"/>
    <numFmt numFmtId="177" formatCode="m&quot;월&quot;\ d&quot;일&quot;;@"/>
    <numFmt numFmtId="178" formatCode="[$-F800]dddd\,\ mmmm\ dd\,\ yyyy"/>
    <numFmt numFmtId="179" formatCode="###,##0"/>
    <numFmt numFmtId="180" formatCode="#,##0_ "/>
    <numFmt numFmtId="181" formatCode="@&quot;OO&quot;"/>
  </numFmts>
  <fonts count="26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b/>
      <sz val="22"/>
      <name val="HY헤드라인M"/>
      <family val="1"/>
      <charset val="129"/>
    </font>
    <font>
      <sz val="11"/>
      <name val="맑은 고딕"/>
      <family val="3"/>
      <charset val="129"/>
      <scheme val="major"/>
    </font>
    <font>
      <b/>
      <sz val="22"/>
      <name val="맑은 고딕"/>
      <family val="3"/>
      <charset val="129"/>
      <scheme val="major"/>
    </font>
    <font>
      <sz val="16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sz val="10"/>
      <color indexed="63"/>
      <name val="맑은 고딕"/>
      <family val="3"/>
      <charset val="129"/>
      <scheme val="minor"/>
    </font>
    <font>
      <sz val="11"/>
      <name val="HY헤드라인M"/>
      <family val="1"/>
      <charset val="129"/>
    </font>
    <font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sz val="10"/>
      <name val="굴림"/>
      <family val="3"/>
      <charset val="129"/>
    </font>
    <font>
      <sz val="10"/>
      <color theme="1"/>
      <name val="굴림"/>
      <family val="3"/>
      <charset val="129"/>
    </font>
    <font>
      <sz val="1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" fillId="0" borderId="0">
      <alignment vertical="center"/>
    </xf>
  </cellStyleXfs>
  <cellXfs count="88">
    <xf numFmtId="0" fontId="0" fillId="0" borderId="0" xfId="0">
      <alignment vertical="center"/>
    </xf>
    <xf numFmtId="0" fontId="11" fillId="0" borderId="0" xfId="0" applyFont="1" applyBorder="1" applyAlignment="1">
      <alignment vertical="center" shrinkToFit="1"/>
    </xf>
    <xf numFmtId="177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 shrinkToFit="1"/>
    </xf>
    <xf numFmtId="41" fontId="11" fillId="0" borderId="0" xfId="1" applyFont="1" applyAlignment="1">
      <alignment vertical="center"/>
    </xf>
    <xf numFmtId="176" fontId="11" fillId="0" borderId="0" xfId="1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 applyBorder="1" applyAlignment="1">
      <alignment horizontal="center" vertical="center"/>
    </xf>
    <xf numFmtId="0" fontId="11" fillId="0" borderId="0" xfId="0" applyNumberFormat="1" applyFont="1" applyBorder="1">
      <alignment vertical="center"/>
    </xf>
    <xf numFmtId="0" fontId="13" fillId="0" borderId="0" xfId="0" applyNumberFormat="1" applyFont="1" applyBorder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 shrinkToFit="1"/>
    </xf>
    <xf numFmtId="177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shrinkToFit="1"/>
    </xf>
    <xf numFmtId="41" fontId="15" fillId="0" borderId="2" xfId="1" applyFont="1" applyBorder="1" applyAlignment="1">
      <alignment horizontal="center" vertical="center"/>
    </xf>
    <xf numFmtId="176" fontId="15" fillId="0" borderId="2" xfId="1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7" fillId="0" borderId="0" xfId="2" applyFont="1">
      <alignment vertical="center"/>
    </xf>
    <xf numFmtId="0" fontId="3" fillId="0" borderId="0" xfId="2" applyNumberFormat="1" applyBorder="1">
      <alignment vertical="center"/>
    </xf>
    <xf numFmtId="177" fontId="3" fillId="0" borderId="0" xfId="2" applyNumberFormat="1" applyAlignment="1">
      <alignment horizontal="center" vertical="center"/>
    </xf>
    <xf numFmtId="0" fontId="3" fillId="0" borderId="0" xfId="2" applyAlignment="1">
      <alignment vertical="center" shrinkToFit="1"/>
    </xf>
    <xf numFmtId="0" fontId="3" fillId="0" borderId="0" xfId="2">
      <alignment vertical="center"/>
    </xf>
    <xf numFmtId="0" fontId="3" fillId="0" borderId="0" xfId="2" applyAlignment="1">
      <alignment horizontal="center" vertical="center"/>
    </xf>
    <xf numFmtId="0" fontId="8" fillId="0" borderId="0" xfId="2" applyNumberFormat="1" applyFont="1" applyBorder="1">
      <alignment vertical="center"/>
    </xf>
    <xf numFmtId="0" fontId="9" fillId="0" borderId="0" xfId="2" applyFont="1">
      <alignment vertical="center"/>
    </xf>
    <xf numFmtId="0" fontId="9" fillId="0" borderId="0" xfId="2" applyFont="1" applyAlignment="1">
      <alignment horizontal="center" vertical="center"/>
    </xf>
    <xf numFmtId="0" fontId="5" fillId="0" borderId="0" xfId="2" applyFont="1" applyBorder="1" applyAlignment="1">
      <alignment horizontal="center" vertical="center" shrinkToFit="1"/>
    </xf>
    <xf numFmtId="178" fontId="16" fillId="2" borderId="2" xfId="2" applyNumberFormat="1" applyFont="1" applyFill="1" applyBorder="1" applyAlignment="1">
      <alignment horizontal="center" vertical="center"/>
    </xf>
    <xf numFmtId="0" fontId="16" fillId="2" borderId="2" xfId="2" applyFont="1" applyFill="1" applyBorder="1" applyAlignment="1">
      <alignment horizontal="center" vertical="center" shrinkToFit="1"/>
    </xf>
    <xf numFmtId="41" fontId="16" fillId="2" borderId="2" xfId="3" applyFont="1" applyFill="1" applyBorder="1" applyAlignment="1">
      <alignment horizontal="center" vertical="center"/>
    </xf>
    <xf numFmtId="176" fontId="16" fillId="2" borderId="2" xfId="3" applyNumberFormat="1" applyFont="1" applyFill="1" applyBorder="1" applyAlignment="1">
      <alignment horizontal="center" vertical="center" wrapText="1"/>
    </xf>
    <xf numFmtId="41" fontId="16" fillId="2" borderId="2" xfId="3" applyFont="1" applyFill="1" applyBorder="1" applyAlignment="1">
      <alignment vertical="center"/>
    </xf>
    <xf numFmtId="0" fontId="5" fillId="0" borderId="0" xfId="2" applyFont="1" applyAlignment="1">
      <alignment horizontal="center" vertical="center"/>
    </xf>
    <xf numFmtId="0" fontId="18" fillId="0" borderId="0" xfId="2" applyFont="1" applyBorder="1" applyAlignment="1">
      <alignment horizontal="center" vertical="center" shrinkToFit="1"/>
    </xf>
    <xf numFmtId="0" fontId="19" fillId="0" borderId="2" xfId="4" applyFont="1" applyBorder="1" applyAlignment="1" applyProtection="1">
      <alignment horizontal="center" vertical="center"/>
    </xf>
    <xf numFmtId="0" fontId="19" fillId="0" borderId="2" xfId="4" applyFont="1" applyBorder="1" applyAlignment="1" applyProtection="1">
      <alignment horizontal="left" vertical="center"/>
    </xf>
    <xf numFmtId="41" fontId="18" fillId="0" borderId="2" xfId="3" applyFont="1" applyBorder="1" applyAlignment="1">
      <alignment horizontal="center" vertical="center" shrinkToFit="1"/>
    </xf>
    <xf numFmtId="176" fontId="18" fillId="0" borderId="2" xfId="3" applyNumberFormat="1" applyFont="1" applyBorder="1" applyAlignment="1">
      <alignment horizontal="center" vertical="center" shrinkToFit="1"/>
    </xf>
    <xf numFmtId="179" fontId="19" fillId="0" borderId="2" xfId="4" applyNumberFormat="1" applyFont="1" applyBorder="1" applyAlignment="1" applyProtection="1">
      <alignment horizontal="right" vertical="center" wrapText="1"/>
    </xf>
    <xf numFmtId="0" fontId="18" fillId="0" borderId="0" xfId="2" applyFont="1">
      <alignment vertical="center"/>
    </xf>
    <xf numFmtId="0" fontId="3" fillId="0" borderId="0" xfId="2" applyBorder="1" applyAlignment="1">
      <alignment horizontal="center" vertical="center" shrinkToFit="1"/>
    </xf>
    <xf numFmtId="177" fontId="18" fillId="0" borderId="2" xfId="2" applyNumberFormat="1" applyFont="1" applyBorder="1" applyAlignment="1">
      <alignment horizontal="center" vertical="center"/>
    </xf>
    <xf numFmtId="0" fontId="18" fillId="0" borderId="2" xfId="2" applyFont="1" applyBorder="1" applyAlignment="1">
      <alignment horizontal="center" vertical="center" wrapText="1" shrinkToFit="1"/>
    </xf>
    <xf numFmtId="41" fontId="18" fillId="0" borderId="2" xfId="3" applyFont="1" applyBorder="1" applyAlignment="1">
      <alignment vertical="center" shrinkToFit="1"/>
    </xf>
    <xf numFmtId="41" fontId="18" fillId="0" borderId="2" xfId="3" applyFont="1" applyBorder="1" applyAlignment="1">
      <alignment horizontal="center" vertical="center" wrapText="1"/>
    </xf>
    <xf numFmtId="0" fontId="3" fillId="0" borderId="0" xfId="2" applyFont="1">
      <alignment vertical="center"/>
    </xf>
    <xf numFmtId="0" fontId="3" fillId="0" borderId="0" xfId="2" applyFont="1" applyBorder="1" applyAlignment="1">
      <alignment vertical="center" shrinkToFit="1"/>
    </xf>
    <xf numFmtId="177" fontId="3" fillId="0" borderId="0" xfId="2" applyNumberFormat="1" applyFont="1" applyAlignment="1">
      <alignment horizontal="center" vertical="center"/>
    </xf>
    <xf numFmtId="0" fontId="3" fillId="0" borderId="0" xfId="2" applyFont="1" applyAlignment="1">
      <alignment vertical="center" shrinkToFit="1"/>
    </xf>
    <xf numFmtId="41" fontId="3" fillId="0" borderId="0" xfId="3" applyFont="1" applyAlignment="1">
      <alignment vertical="center"/>
    </xf>
    <xf numFmtId="176" fontId="3" fillId="0" borderId="0" xfId="3" applyNumberFormat="1" applyFont="1" applyAlignment="1">
      <alignment horizontal="center" vertical="center"/>
    </xf>
    <xf numFmtId="41" fontId="3" fillId="0" borderId="0" xfId="3" applyFont="1" applyAlignment="1">
      <alignment horizontal="center" vertical="center"/>
    </xf>
    <xf numFmtId="177" fontId="21" fillId="0" borderId="2" xfId="0" applyNumberFormat="1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/>
    </xf>
    <xf numFmtId="177" fontId="14" fillId="0" borderId="2" xfId="0" applyNumberFormat="1" applyFont="1" applyBorder="1" applyAlignment="1">
      <alignment horizontal="center" vertical="center"/>
    </xf>
    <xf numFmtId="181" fontId="14" fillId="0" borderId="2" xfId="1" applyNumberFormat="1" applyFont="1" applyBorder="1" applyAlignment="1">
      <alignment horizontal="center" vertical="center" wrapText="1"/>
    </xf>
    <xf numFmtId="181" fontId="14" fillId="0" borderId="2" xfId="1" applyNumberFormat="1" applyFont="1" applyBorder="1" applyAlignment="1">
      <alignment horizontal="center" vertical="center"/>
    </xf>
    <xf numFmtId="181" fontId="14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41" fontId="22" fillId="0" borderId="2" xfId="1" applyFont="1" applyFill="1" applyBorder="1" applyAlignment="1">
      <alignment horizontal="right" vertical="center" shrinkToFit="1"/>
    </xf>
    <xf numFmtId="0" fontId="23" fillId="0" borderId="2" xfId="0" applyFont="1" applyBorder="1" applyAlignment="1">
      <alignment horizontal="center" vertical="center" wrapText="1"/>
    </xf>
    <xf numFmtId="41" fontId="18" fillId="0" borderId="2" xfId="1" applyFont="1" applyFill="1" applyBorder="1" applyAlignment="1" applyProtection="1">
      <alignment horizontal="center" vertical="center" shrinkToFit="1"/>
    </xf>
    <xf numFmtId="0" fontId="24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wrapText="1" shrinkToFit="1"/>
    </xf>
    <xf numFmtId="0" fontId="24" fillId="0" borderId="2" xfId="0" applyFont="1" applyBorder="1" applyAlignment="1">
      <alignment horizontal="center" vertical="center" wrapText="1"/>
    </xf>
    <xf numFmtId="41" fontId="23" fillId="0" borderId="2" xfId="1" applyFont="1" applyFill="1" applyBorder="1" applyAlignment="1" applyProtection="1">
      <alignment horizontal="right" vertical="center" shrinkToFit="1"/>
    </xf>
    <xf numFmtId="180" fontId="23" fillId="0" borderId="2" xfId="1" applyNumberFormat="1" applyFont="1" applyFill="1" applyBorder="1" applyAlignment="1" applyProtection="1">
      <alignment horizontal="right" vertical="center" shrinkToFit="1"/>
    </xf>
    <xf numFmtId="41" fontId="21" fillId="0" borderId="2" xfId="1" applyFont="1" applyFill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177" fontId="20" fillId="0" borderId="1" xfId="0" applyNumberFormat="1" applyFont="1" applyBorder="1" applyAlignment="1">
      <alignment horizontal="left" vertical="center"/>
    </xf>
    <xf numFmtId="0" fontId="10" fillId="0" borderId="0" xfId="2" applyFont="1" applyAlignment="1">
      <alignment horizontal="center" vertical="center"/>
    </xf>
    <xf numFmtId="41" fontId="18" fillId="0" borderId="2" xfId="5" applyFont="1" applyBorder="1" applyAlignment="1">
      <alignment horizontal="center" vertical="center" wrapText="1"/>
    </xf>
    <xf numFmtId="0" fontId="3" fillId="0" borderId="0" xfId="2" applyAlignment="1">
      <alignment horizontal="center" vertical="center" shrinkToFit="1"/>
    </xf>
    <xf numFmtId="41" fontId="19" fillId="0" borderId="2" xfId="5" applyFont="1" applyBorder="1" applyAlignment="1">
      <alignment horizontal="right" vertical="center" wrapText="1"/>
    </xf>
    <xf numFmtId="181" fontId="18" fillId="0" borderId="2" xfId="3" applyNumberFormat="1" applyFont="1" applyBorder="1" applyAlignment="1">
      <alignment horizontal="center" vertical="center" shrinkToFit="1"/>
    </xf>
    <xf numFmtId="0" fontId="19" fillId="0" borderId="2" xfId="6" applyFont="1" applyBorder="1" applyAlignment="1">
      <alignment horizontal="center" vertical="center"/>
    </xf>
    <xf numFmtId="0" fontId="18" fillId="0" borderId="0" xfId="2" applyFont="1" applyAlignment="1">
      <alignment horizontal="center" vertical="center" shrinkToFit="1"/>
    </xf>
    <xf numFmtId="0" fontId="5" fillId="0" borderId="0" xfId="2" applyFont="1" applyAlignment="1">
      <alignment horizontal="center" vertical="center" shrinkToFit="1"/>
    </xf>
    <xf numFmtId="177" fontId="20" fillId="0" borderId="1" xfId="7" applyNumberFormat="1" applyFont="1" applyBorder="1" applyAlignment="1">
      <alignment horizontal="left" vertical="center"/>
    </xf>
    <xf numFmtId="0" fontId="8" fillId="0" borderId="0" xfId="2" applyFont="1">
      <alignment vertical="center"/>
    </xf>
    <xf numFmtId="41" fontId="25" fillId="0" borderId="2" xfId="3" applyFont="1" applyBorder="1" applyAlignment="1">
      <alignment horizontal="center" vertical="center" wrapText="1"/>
    </xf>
  </cellXfs>
  <cellStyles count="8">
    <cellStyle name="쉼표 [0]" xfId="1" builtinId="6"/>
    <cellStyle name="쉼표 [0] 2" xfId="3" xr:uid="{00000000-0005-0000-0000-000001000000}"/>
    <cellStyle name="쉼표 [0] 3" xfId="5" xr:uid="{F36C6725-6220-4ECA-B11D-7106329431E8}"/>
    <cellStyle name="표준" xfId="0" builtinId="0"/>
    <cellStyle name="표준 2" xfId="4" xr:uid="{00000000-0005-0000-0000-000003000000}"/>
    <cellStyle name="표준 2 2" xfId="6" xr:uid="{9610622D-7C5F-4985-B0EE-34A9034B19B1}"/>
    <cellStyle name="표준 2 3" xfId="7" xr:uid="{B6B1BC96-4D2C-4E07-B7B3-50EBC5FEEF9F}"/>
    <cellStyle name="표준 3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H28"/>
  <sheetViews>
    <sheetView tabSelected="1" zoomScaleNormal="100" workbookViewId="0">
      <selection activeCell="C18" sqref="C18"/>
    </sheetView>
  </sheetViews>
  <sheetFormatPr defaultRowHeight="16.5"/>
  <cols>
    <col min="1" max="1" width="1.5546875" style="1" customWidth="1"/>
    <col min="2" max="2" width="10.21875" style="2" customWidth="1"/>
    <col min="3" max="3" width="22.33203125" style="4" bestFit="1" customWidth="1"/>
    <col min="4" max="4" width="47.5546875" style="3" customWidth="1"/>
    <col min="5" max="5" width="12.109375" style="5" customWidth="1"/>
    <col min="6" max="6" width="11.88671875" style="5" bestFit="1" customWidth="1"/>
    <col min="7" max="7" width="9.77734375" style="6" bestFit="1" customWidth="1"/>
    <col min="8" max="16384" width="8.88671875" style="7"/>
  </cols>
  <sheetData>
    <row r="1" spans="1:8" ht="6.75" customHeight="1"/>
    <row r="2" spans="1:8" ht="33.75">
      <c r="A2" s="8"/>
      <c r="B2" s="75" t="s">
        <v>19</v>
      </c>
      <c r="C2" s="75"/>
      <c r="D2" s="75"/>
      <c r="E2" s="75"/>
      <c r="F2" s="75"/>
      <c r="G2" s="75"/>
      <c r="H2" s="75"/>
    </row>
    <row r="3" spans="1:8">
      <c r="A3" s="9"/>
      <c r="C3" s="7"/>
      <c r="E3" s="6"/>
      <c r="F3" s="6"/>
    </row>
    <row r="4" spans="1:8" s="11" customFormat="1" ht="22.5" customHeight="1">
      <c r="A4" s="10"/>
      <c r="B4" s="76" t="s">
        <v>16</v>
      </c>
      <c r="C4" s="76"/>
      <c r="D4" s="76"/>
      <c r="E4" s="12"/>
      <c r="F4" s="12"/>
      <c r="G4" s="12"/>
    </row>
    <row r="5" spans="1:8" s="19" customFormat="1" ht="26.1" customHeight="1">
      <c r="A5" s="13"/>
      <c r="B5" s="14" t="s">
        <v>0</v>
      </c>
      <c r="C5" s="16" t="s">
        <v>2</v>
      </c>
      <c r="D5" s="15" t="s">
        <v>1</v>
      </c>
      <c r="E5" s="17" t="s">
        <v>3</v>
      </c>
      <c r="F5" s="17" t="s">
        <v>5</v>
      </c>
      <c r="G5" s="18" t="s">
        <v>4</v>
      </c>
      <c r="H5" s="18" t="s">
        <v>17</v>
      </c>
    </row>
    <row r="6" spans="1:8" s="19" customFormat="1" ht="25.5" customHeight="1">
      <c r="A6" s="13"/>
      <c r="B6" s="56">
        <v>45846</v>
      </c>
      <c r="C6" s="62" t="s">
        <v>28</v>
      </c>
      <c r="D6" s="63" t="s">
        <v>20</v>
      </c>
      <c r="E6" s="59" t="s">
        <v>55</v>
      </c>
      <c r="F6" s="64">
        <v>9</v>
      </c>
      <c r="G6" s="65">
        <v>117000</v>
      </c>
      <c r="H6" s="57" t="s">
        <v>18</v>
      </c>
    </row>
    <row r="7" spans="1:8" s="19" customFormat="1" ht="25.5" customHeight="1">
      <c r="A7" s="13"/>
      <c r="B7" s="56">
        <v>45846</v>
      </c>
      <c r="C7" s="62" t="s">
        <v>29</v>
      </c>
      <c r="D7" s="66" t="s">
        <v>21</v>
      </c>
      <c r="E7" s="59" t="s">
        <v>55</v>
      </c>
      <c r="F7" s="64">
        <v>9</v>
      </c>
      <c r="G7" s="67">
        <v>26400</v>
      </c>
      <c r="H7" s="57" t="s">
        <v>18</v>
      </c>
    </row>
    <row r="8" spans="1:8" s="19" customFormat="1" ht="25.5" customHeight="1">
      <c r="A8" s="13"/>
      <c r="B8" s="56">
        <v>45847</v>
      </c>
      <c r="C8" s="62" t="s">
        <v>30</v>
      </c>
      <c r="D8" s="68" t="s">
        <v>22</v>
      </c>
      <c r="E8" s="59" t="s">
        <v>56</v>
      </c>
      <c r="F8" s="69">
        <v>7</v>
      </c>
      <c r="G8" s="67">
        <v>120000</v>
      </c>
      <c r="H8" s="57" t="s">
        <v>18</v>
      </c>
    </row>
    <row r="9" spans="1:8" s="19" customFormat="1" ht="25.5" customHeight="1">
      <c r="A9" s="13"/>
      <c r="B9" s="56">
        <v>45855</v>
      </c>
      <c r="C9" s="70" t="s">
        <v>31</v>
      </c>
      <c r="D9" s="71" t="s">
        <v>23</v>
      </c>
      <c r="E9" s="59" t="s">
        <v>57</v>
      </c>
      <c r="F9" s="69">
        <v>8</v>
      </c>
      <c r="G9" s="67">
        <v>141000</v>
      </c>
      <c r="H9" s="57" t="s">
        <v>18</v>
      </c>
    </row>
    <row r="10" spans="1:8" s="19" customFormat="1" ht="25.5" customHeight="1">
      <c r="A10" s="13"/>
      <c r="B10" s="56">
        <v>45856</v>
      </c>
      <c r="C10" s="62" t="s">
        <v>32</v>
      </c>
      <c r="D10" s="66" t="s">
        <v>24</v>
      </c>
      <c r="E10" s="59" t="s">
        <v>56</v>
      </c>
      <c r="F10" s="64">
        <v>10</v>
      </c>
      <c r="G10" s="67">
        <v>200000</v>
      </c>
      <c r="H10" s="57" t="s">
        <v>18</v>
      </c>
    </row>
    <row r="11" spans="1:8" s="19" customFormat="1" ht="25.5" customHeight="1">
      <c r="A11" s="13"/>
      <c r="B11" s="56">
        <v>45861</v>
      </c>
      <c r="C11" s="66" t="s">
        <v>33</v>
      </c>
      <c r="D11" s="66" t="s">
        <v>25</v>
      </c>
      <c r="E11" s="59" t="s">
        <v>58</v>
      </c>
      <c r="F11" s="64">
        <v>13</v>
      </c>
      <c r="G11" s="72">
        <v>112000</v>
      </c>
      <c r="H11" s="57" t="s">
        <v>18</v>
      </c>
    </row>
    <row r="12" spans="1:8" s="19" customFormat="1" ht="25.5" customHeight="1">
      <c r="A12" s="13"/>
      <c r="B12" s="56">
        <v>45861</v>
      </c>
      <c r="C12" s="66" t="s">
        <v>34</v>
      </c>
      <c r="D12" s="66" t="s">
        <v>25</v>
      </c>
      <c r="E12" s="59" t="s">
        <v>58</v>
      </c>
      <c r="F12" s="64">
        <v>13</v>
      </c>
      <c r="G12" s="73">
        <v>83400</v>
      </c>
      <c r="H12" s="57" t="s">
        <v>18</v>
      </c>
    </row>
    <row r="13" spans="1:8" s="19" customFormat="1" ht="25.5" customHeight="1">
      <c r="A13" s="13"/>
      <c r="B13" s="56">
        <v>45866</v>
      </c>
      <c r="C13" s="63" t="s">
        <v>35</v>
      </c>
      <c r="D13" s="63" t="s">
        <v>26</v>
      </c>
      <c r="E13" s="59" t="s">
        <v>55</v>
      </c>
      <c r="F13" s="63">
        <v>18</v>
      </c>
      <c r="G13" s="74">
        <v>94800</v>
      </c>
      <c r="H13" s="57" t="s">
        <v>18</v>
      </c>
    </row>
    <row r="14" spans="1:8" s="19" customFormat="1" ht="25.5" customHeight="1">
      <c r="A14" s="13"/>
      <c r="B14" s="56">
        <v>45866</v>
      </c>
      <c r="C14" s="63" t="s">
        <v>36</v>
      </c>
      <c r="D14" s="63" t="s">
        <v>27</v>
      </c>
      <c r="E14" s="59" t="s">
        <v>55</v>
      </c>
      <c r="F14" s="63">
        <v>18</v>
      </c>
      <c r="G14" s="74">
        <v>198000</v>
      </c>
      <c r="H14" s="57" t="s">
        <v>18</v>
      </c>
    </row>
    <row r="15" spans="1:8" s="19" customFormat="1" ht="25.5" customHeight="1">
      <c r="A15" s="13"/>
      <c r="B15" s="56">
        <v>45876</v>
      </c>
      <c r="C15" s="62" t="s">
        <v>37</v>
      </c>
      <c r="D15" s="63" t="s">
        <v>43</v>
      </c>
      <c r="E15" s="59" t="s">
        <v>55</v>
      </c>
      <c r="F15" s="64">
        <v>9</v>
      </c>
      <c r="G15" s="65">
        <v>112500</v>
      </c>
      <c r="H15" s="57" t="s">
        <v>18</v>
      </c>
    </row>
    <row r="16" spans="1:8" s="19" customFormat="1" ht="25.5" customHeight="1">
      <c r="A16" s="13"/>
      <c r="B16" s="58">
        <v>45876</v>
      </c>
      <c r="C16" s="62" t="s">
        <v>38</v>
      </c>
      <c r="D16" s="66" t="s">
        <v>43</v>
      </c>
      <c r="E16" s="61" t="s">
        <v>55</v>
      </c>
      <c r="F16" s="64">
        <v>9</v>
      </c>
      <c r="G16" s="67">
        <v>50700</v>
      </c>
      <c r="H16" s="57" t="s">
        <v>18</v>
      </c>
    </row>
    <row r="17" spans="1:8" s="19" customFormat="1" ht="25.5" customHeight="1">
      <c r="A17" s="13"/>
      <c r="B17" s="58">
        <v>45888</v>
      </c>
      <c r="C17" s="62" t="s">
        <v>39</v>
      </c>
      <c r="D17" s="68" t="s">
        <v>44</v>
      </c>
      <c r="E17" s="61" t="s">
        <v>60</v>
      </c>
      <c r="F17" s="69">
        <v>17</v>
      </c>
      <c r="G17" s="67">
        <v>194000</v>
      </c>
      <c r="H17" s="57" t="s">
        <v>18</v>
      </c>
    </row>
    <row r="18" spans="1:8" s="19" customFormat="1" ht="25.5" customHeight="1">
      <c r="A18" s="13"/>
      <c r="B18" s="58">
        <v>45889</v>
      </c>
      <c r="C18" s="70" t="s">
        <v>40</v>
      </c>
      <c r="D18" s="68" t="s">
        <v>44</v>
      </c>
      <c r="E18" s="61" t="s">
        <v>57</v>
      </c>
      <c r="F18" s="69">
        <v>9</v>
      </c>
      <c r="G18" s="67">
        <v>99000</v>
      </c>
      <c r="H18" s="57" t="s">
        <v>18</v>
      </c>
    </row>
    <row r="19" spans="1:8" s="19" customFormat="1" ht="25.5" customHeight="1">
      <c r="A19" s="13"/>
      <c r="B19" s="58">
        <v>45894</v>
      </c>
      <c r="C19" s="62" t="s">
        <v>41</v>
      </c>
      <c r="D19" s="66" t="s">
        <v>45</v>
      </c>
      <c r="E19" s="61" t="s">
        <v>59</v>
      </c>
      <c r="F19" s="64">
        <v>4</v>
      </c>
      <c r="G19" s="67">
        <v>52000</v>
      </c>
      <c r="H19" s="57" t="s">
        <v>18</v>
      </c>
    </row>
    <row r="20" spans="1:8" s="19" customFormat="1" ht="25.5" customHeight="1">
      <c r="A20" s="13"/>
      <c r="B20" s="58">
        <v>45898</v>
      </c>
      <c r="C20" s="66" t="s">
        <v>42</v>
      </c>
      <c r="D20" s="66" t="s">
        <v>46</v>
      </c>
      <c r="E20" s="61" t="s">
        <v>55</v>
      </c>
      <c r="F20" s="64">
        <v>8</v>
      </c>
      <c r="G20" s="72">
        <v>100000</v>
      </c>
      <c r="H20" s="57" t="s">
        <v>18</v>
      </c>
    </row>
    <row r="21" spans="1:8" s="19" customFormat="1" ht="25.5" customHeight="1">
      <c r="A21" s="13"/>
      <c r="B21" s="58">
        <v>45904</v>
      </c>
      <c r="C21" s="62" t="s">
        <v>47</v>
      </c>
      <c r="D21" s="63" t="s">
        <v>51</v>
      </c>
      <c r="E21" s="61" t="s">
        <v>55</v>
      </c>
      <c r="F21" s="64">
        <v>4</v>
      </c>
      <c r="G21" s="65">
        <v>43000</v>
      </c>
      <c r="H21" s="57" t="s">
        <v>18</v>
      </c>
    </row>
    <row r="22" spans="1:8" s="19" customFormat="1" ht="25.5" customHeight="1">
      <c r="A22" s="13"/>
      <c r="B22" s="58">
        <v>45911</v>
      </c>
      <c r="C22" s="62" t="s">
        <v>30</v>
      </c>
      <c r="D22" s="66" t="s">
        <v>51</v>
      </c>
      <c r="E22" s="61" t="s">
        <v>56</v>
      </c>
      <c r="F22" s="64">
        <v>5</v>
      </c>
      <c r="G22" s="67">
        <v>76000</v>
      </c>
      <c r="H22" s="57" t="s">
        <v>18</v>
      </c>
    </row>
    <row r="23" spans="1:8" s="11" customFormat="1" ht="25.5" customHeight="1">
      <c r="A23" s="13"/>
      <c r="B23" s="58">
        <v>45918</v>
      </c>
      <c r="C23" s="70" t="s">
        <v>40</v>
      </c>
      <c r="D23" s="68" t="s">
        <v>51</v>
      </c>
      <c r="E23" s="60" t="s">
        <v>55</v>
      </c>
      <c r="F23" s="69">
        <v>5</v>
      </c>
      <c r="G23" s="67">
        <v>55000</v>
      </c>
      <c r="H23" s="57" t="s">
        <v>18</v>
      </c>
    </row>
    <row r="24" spans="1:8" ht="25.5" customHeight="1">
      <c r="A24" s="13"/>
      <c r="B24" s="58">
        <v>45923</v>
      </c>
      <c r="C24" s="70" t="s">
        <v>48</v>
      </c>
      <c r="D24" s="68" t="s">
        <v>52</v>
      </c>
      <c r="E24" s="60" t="s">
        <v>56</v>
      </c>
      <c r="F24" s="69">
        <v>25</v>
      </c>
      <c r="G24" s="67">
        <v>500000</v>
      </c>
      <c r="H24" s="57" t="s">
        <v>18</v>
      </c>
    </row>
    <row r="25" spans="1:8" ht="25.5" customHeight="1">
      <c r="A25" s="13"/>
      <c r="B25" s="58">
        <v>45923</v>
      </c>
      <c r="C25" s="70" t="s">
        <v>48</v>
      </c>
      <c r="D25" s="68" t="s">
        <v>53</v>
      </c>
      <c r="E25" s="60" t="s">
        <v>55</v>
      </c>
      <c r="F25" s="64">
        <v>46</v>
      </c>
      <c r="G25" s="67">
        <v>920000</v>
      </c>
      <c r="H25" s="57" t="s">
        <v>18</v>
      </c>
    </row>
    <row r="26" spans="1:8" ht="25.5" customHeight="1">
      <c r="A26" s="13"/>
      <c r="B26" s="58">
        <v>45929</v>
      </c>
      <c r="C26" s="66" t="s">
        <v>49</v>
      </c>
      <c r="D26" s="66" t="s">
        <v>54</v>
      </c>
      <c r="E26" s="60" t="s">
        <v>60</v>
      </c>
      <c r="F26" s="64">
        <v>8</v>
      </c>
      <c r="G26" s="72">
        <v>160000</v>
      </c>
      <c r="H26" s="57" t="s">
        <v>18</v>
      </c>
    </row>
    <row r="27" spans="1:8" ht="25.5" customHeight="1">
      <c r="A27" s="13"/>
      <c r="B27" s="58">
        <v>45925</v>
      </c>
      <c r="C27" s="66" t="s">
        <v>50</v>
      </c>
      <c r="D27" s="66" t="s">
        <v>21</v>
      </c>
      <c r="E27" s="60" t="s">
        <v>57</v>
      </c>
      <c r="F27" s="64">
        <v>28</v>
      </c>
      <c r="G27" s="73">
        <v>93300</v>
      </c>
      <c r="H27" s="57" t="s">
        <v>18</v>
      </c>
    </row>
    <row r="28" spans="1:8" s="49" customFormat="1" ht="21.75" customHeight="1">
      <c r="A28" s="44"/>
      <c r="B28" s="45" t="s">
        <v>13</v>
      </c>
      <c r="C28" s="46" t="s">
        <v>68</v>
      </c>
      <c r="D28" s="47"/>
      <c r="E28" s="41"/>
      <c r="F28" s="41"/>
      <c r="G28" s="87">
        <f>SUM(G6:G27)</f>
        <v>3548100</v>
      </c>
      <c r="H28" s="57"/>
    </row>
  </sheetData>
  <mergeCells count="2">
    <mergeCell ref="B2:H2"/>
    <mergeCell ref="B4:D4"/>
  </mergeCells>
  <phoneticPr fontId="4" type="noConversion"/>
  <pageMargins left="0.39370078740157483" right="0.27559055118110237" top="0.86614173228346458" bottom="0.43307086614173229" header="0.51181102362204722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2:G7"/>
  <sheetViews>
    <sheetView workbookViewId="0">
      <selection activeCell="A2" sqref="A2:XFD2"/>
    </sheetView>
  </sheetViews>
  <sheetFormatPr defaultRowHeight="13.5"/>
  <cols>
    <col min="1" max="1" width="2.77734375" style="50" customWidth="1"/>
    <col min="2" max="2" width="8.21875" style="51" bestFit="1" customWidth="1"/>
    <col min="3" max="3" width="36.21875" style="52" bestFit="1" customWidth="1"/>
    <col min="4" max="4" width="10.44140625" style="53" customWidth="1"/>
    <col min="5" max="6" width="15" style="54" customWidth="1"/>
    <col min="7" max="7" width="13.77734375" style="55" customWidth="1"/>
    <col min="8" max="16384" width="8.88671875" style="49"/>
  </cols>
  <sheetData>
    <row r="2" spans="1:7" s="21" customFormat="1" ht="27">
      <c r="A2" s="20"/>
      <c r="B2" s="77" t="s">
        <v>61</v>
      </c>
      <c r="C2" s="77"/>
      <c r="D2" s="77"/>
      <c r="E2" s="77"/>
      <c r="F2" s="77"/>
      <c r="G2" s="77"/>
    </row>
    <row r="3" spans="1:7" s="25" customFormat="1">
      <c r="A3" s="22"/>
      <c r="B3" s="23"/>
      <c r="C3" s="24"/>
      <c r="E3" s="26"/>
      <c r="F3" s="26"/>
      <c r="G3" s="26"/>
    </row>
    <row r="4" spans="1:7" s="28" customFormat="1" ht="26.25" customHeight="1">
      <c r="A4" s="27"/>
      <c r="B4" s="76" t="s">
        <v>15</v>
      </c>
      <c r="C4" s="76"/>
      <c r="E4" s="29"/>
      <c r="F4" s="29"/>
      <c r="G4" s="29"/>
    </row>
    <row r="5" spans="1:7" s="36" customFormat="1" ht="27" customHeight="1">
      <c r="A5" s="30"/>
      <c r="B5" s="31" t="s">
        <v>6</v>
      </c>
      <c r="C5" s="32" t="s">
        <v>7</v>
      </c>
      <c r="D5" s="33" t="s">
        <v>8</v>
      </c>
      <c r="E5" s="34" t="s">
        <v>9</v>
      </c>
      <c r="F5" s="34" t="s">
        <v>10</v>
      </c>
      <c r="G5" s="35" t="s">
        <v>11</v>
      </c>
    </row>
    <row r="6" spans="1:7" s="43" customFormat="1" ht="21.75" customHeight="1">
      <c r="A6" s="37"/>
      <c r="B6" s="38"/>
      <c r="C6" s="39" t="s">
        <v>12</v>
      </c>
      <c r="D6" s="40"/>
      <c r="E6" s="41"/>
      <c r="F6" s="41"/>
      <c r="G6" s="42"/>
    </row>
    <row r="7" spans="1:7" ht="21.75" customHeight="1">
      <c r="A7" s="44"/>
      <c r="B7" s="45" t="s">
        <v>13</v>
      </c>
      <c r="C7" s="46" t="s">
        <v>14</v>
      </c>
      <c r="D7" s="47"/>
      <c r="E7" s="41"/>
      <c r="F7" s="41"/>
      <c r="G7" s="48">
        <f>SUM(G6:G6)</f>
        <v>0</v>
      </c>
    </row>
  </sheetData>
  <mergeCells count="2">
    <mergeCell ref="B2:G2"/>
    <mergeCell ref="B4:C4"/>
  </mergeCells>
  <phoneticPr fontId="4" type="noConversion"/>
  <pageMargins left="0.39370078740157483" right="0.27559055118110237" top="0.86614173228346458" bottom="0.43307086614173229" header="0.51181102362204722" footer="0.31496062992125984"/>
  <pageSetup paperSize="9"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75F84-2090-4F66-B475-CFCF50C39272}">
  <sheetPr>
    <tabColor rgb="FFFFFF00"/>
  </sheetPr>
  <dimension ref="A1:H7"/>
  <sheetViews>
    <sheetView zoomScaleNormal="100" workbookViewId="0">
      <selection activeCell="E23" sqref="E23"/>
    </sheetView>
  </sheetViews>
  <sheetFormatPr defaultRowHeight="16.5"/>
  <cols>
    <col min="1" max="1" width="1.5546875" style="1" customWidth="1"/>
    <col min="2" max="2" width="10.21875" style="2" customWidth="1"/>
    <col min="3" max="3" width="22.33203125" style="4" bestFit="1" customWidth="1"/>
    <col min="4" max="4" width="47.5546875" style="3" customWidth="1"/>
    <col min="5" max="5" width="12.109375" style="5" customWidth="1"/>
    <col min="6" max="6" width="12.88671875" style="5" bestFit="1" customWidth="1"/>
    <col min="7" max="7" width="12.5546875" style="6" bestFit="1" customWidth="1"/>
    <col min="8" max="16384" width="8.88671875" style="7"/>
  </cols>
  <sheetData>
    <row r="1" spans="1:8" ht="6.75" customHeight="1"/>
    <row r="2" spans="1:8" ht="33.75">
      <c r="A2" s="8"/>
      <c r="B2" s="75" t="s">
        <v>19</v>
      </c>
      <c r="C2" s="75"/>
      <c r="D2" s="75"/>
      <c r="E2" s="75"/>
      <c r="F2" s="75"/>
      <c r="G2" s="75"/>
      <c r="H2" s="75"/>
    </row>
    <row r="3" spans="1:8">
      <c r="A3" s="9"/>
      <c r="C3" s="7"/>
      <c r="E3" s="6"/>
      <c r="F3" s="6"/>
    </row>
    <row r="4" spans="1:8" s="28" customFormat="1" ht="26.25" customHeight="1">
      <c r="A4" s="86"/>
      <c r="B4" s="85" t="s">
        <v>67</v>
      </c>
      <c r="C4" s="85"/>
      <c r="D4" s="85"/>
      <c r="E4" s="29"/>
      <c r="F4" s="29"/>
      <c r="G4" s="29"/>
    </row>
    <row r="5" spans="1:8" s="36" customFormat="1" ht="27" customHeight="1">
      <c r="A5" s="30"/>
      <c r="B5" s="31" t="s">
        <v>6</v>
      </c>
      <c r="C5" s="32" t="s">
        <v>7</v>
      </c>
      <c r="D5" s="33" t="s">
        <v>8</v>
      </c>
      <c r="E5" s="34" t="s">
        <v>9</v>
      </c>
      <c r="F5" s="34" t="s">
        <v>10</v>
      </c>
      <c r="G5" s="35" t="s">
        <v>11</v>
      </c>
    </row>
    <row r="6" spans="1:8" s="43" customFormat="1" ht="21.75" customHeight="1">
      <c r="A6" s="37"/>
      <c r="B6" s="38"/>
      <c r="C6" s="39" t="s">
        <v>12</v>
      </c>
      <c r="D6" s="40"/>
      <c r="E6" s="41"/>
      <c r="F6" s="41"/>
      <c r="G6" s="42"/>
    </row>
    <row r="7" spans="1:8" s="49" customFormat="1" ht="21.75" customHeight="1">
      <c r="A7" s="44"/>
      <c r="B7" s="45" t="s">
        <v>13</v>
      </c>
      <c r="C7" s="46" t="s">
        <v>14</v>
      </c>
      <c r="D7" s="47"/>
      <c r="E7" s="41"/>
      <c r="F7" s="41"/>
      <c r="G7" s="48">
        <f>SUM(G6:G6)</f>
        <v>0</v>
      </c>
    </row>
  </sheetData>
  <mergeCells count="2">
    <mergeCell ref="B2:H2"/>
    <mergeCell ref="B4:D4"/>
  </mergeCells>
  <phoneticPr fontId="4" type="noConversion"/>
  <pageMargins left="0.39370078740157483" right="0.27559055118110237" top="0.86614173228346458" bottom="0.43307086614173229" header="0.51181102362204722" footer="0.31496062992125984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BEDC8-4A27-461C-9E93-AD8A31BAB7D4}">
  <sheetPr>
    <tabColor theme="5" tint="0.59999389629810485"/>
    <pageSetUpPr fitToPage="1"/>
  </sheetPr>
  <dimension ref="A2:G7"/>
  <sheetViews>
    <sheetView workbookViewId="0">
      <selection activeCell="C11" sqref="C11"/>
    </sheetView>
  </sheetViews>
  <sheetFormatPr defaultRowHeight="13.5"/>
  <cols>
    <col min="1" max="1" width="2.77734375" style="24" customWidth="1"/>
    <col min="2" max="2" width="8.21875" style="23" bestFit="1" customWidth="1"/>
    <col min="3" max="3" width="36.21875" style="24" bestFit="1" customWidth="1"/>
    <col min="4" max="4" width="10.44140625" style="53" customWidth="1"/>
    <col min="5" max="6" width="15" style="54" customWidth="1"/>
    <col min="7" max="7" width="13.77734375" style="55" customWidth="1"/>
    <col min="8" max="16384" width="8.88671875" style="25"/>
  </cols>
  <sheetData>
    <row r="2" spans="1:7" s="21" customFormat="1" ht="27">
      <c r="A2" s="20"/>
      <c r="B2" s="77" t="s">
        <v>61</v>
      </c>
      <c r="C2" s="77"/>
      <c r="D2" s="77"/>
      <c r="E2" s="77"/>
      <c r="F2" s="77"/>
      <c r="G2" s="77"/>
    </row>
    <row r="3" spans="1:7">
      <c r="A3" s="25"/>
      <c r="D3" s="25"/>
      <c r="E3" s="26"/>
      <c r="F3" s="26"/>
      <c r="G3" s="26"/>
    </row>
    <row r="4" spans="1:7" s="28" customFormat="1" ht="26.25" customHeight="1">
      <c r="A4" s="86"/>
      <c r="B4" s="85" t="s">
        <v>67</v>
      </c>
      <c r="C4" s="85"/>
      <c r="D4" s="85"/>
      <c r="E4" s="29"/>
      <c r="F4" s="29"/>
      <c r="G4" s="29"/>
    </row>
    <row r="5" spans="1:7" s="36" customFormat="1" ht="27" customHeight="1">
      <c r="A5" s="84"/>
      <c r="B5" s="31" t="s">
        <v>6</v>
      </c>
      <c r="C5" s="32" t="s">
        <v>7</v>
      </c>
      <c r="D5" s="33" t="s">
        <v>8</v>
      </c>
      <c r="E5" s="34" t="s">
        <v>9</v>
      </c>
      <c r="F5" s="34" t="s">
        <v>10</v>
      </c>
      <c r="G5" s="35" t="s">
        <v>11</v>
      </c>
    </row>
    <row r="6" spans="1:7" s="43" customFormat="1" ht="21.75" customHeight="1">
      <c r="A6" s="83"/>
      <c r="B6" s="82" t="s">
        <v>66</v>
      </c>
      <c r="C6" s="82" t="s">
        <v>65</v>
      </c>
      <c r="D6" s="40" t="s">
        <v>64</v>
      </c>
      <c r="E6" s="81" t="s">
        <v>63</v>
      </c>
      <c r="F6" s="41">
        <v>18</v>
      </c>
      <c r="G6" s="80">
        <v>470000</v>
      </c>
    </row>
    <row r="7" spans="1:7" ht="21.75" customHeight="1">
      <c r="A7" s="79"/>
      <c r="B7" s="45" t="s">
        <v>13</v>
      </c>
      <c r="C7" s="46" t="s">
        <v>62</v>
      </c>
      <c r="D7" s="47"/>
      <c r="E7" s="41"/>
      <c r="F7" s="41"/>
      <c r="G7" s="78">
        <f>SUM(G6:G6)</f>
        <v>470000</v>
      </c>
    </row>
  </sheetData>
  <mergeCells count="2">
    <mergeCell ref="B2:G2"/>
    <mergeCell ref="B4:D4"/>
  </mergeCells>
  <phoneticPr fontId="4" type="noConversion"/>
  <pageMargins left="0.39370078740157483" right="0.27559055118110237" top="0.86614173228346458" bottom="0.43307086614173229" header="0.51181102362204722" footer="0.31496062992125984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경문원 기관운영업무추진비</vt:lpstr>
      <vt:lpstr>경문원 시책추진업무추진비</vt:lpstr>
      <vt:lpstr>남한산성 기관운영업무추진비</vt:lpstr>
      <vt:lpstr>남한산성 시책추진업무추진비</vt:lpstr>
      <vt:lpstr>'경문원 기관운영업무추진비'!Print_Titles</vt:lpstr>
      <vt:lpstr>'경문원 시책추진업무추진비'!Print_Titles</vt:lpstr>
      <vt:lpstr>'남한산성 기관운영업무추진비'!Print_Titles</vt:lpstr>
      <vt:lpstr>'남한산성 시책추진업무추진비'!Print_Titles</vt:lpstr>
    </vt:vector>
  </TitlesOfParts>
  <Company>Customer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user</cp:lastModifiedBy>
  <cp:lastPrinted>2023-04-04T01:26:41Z</cp:lastPrinted>
  <dcterms:created xsi:type="dcterms:W3CDTF">2008-10-24T01:20:35Z</dcterms:created>
  <dcterms:modified xsi:type="dcterms:W3CDTF">2026-01-09T06:42:19Z</dcterms:modified>
</cp:coreProperties>
</file>