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미현\D드라이브 백업\업무자료_행정업무\1.경상경비\4. 업무추진비\업무추진비 공개자료\2025년\"/>
    </mc:Choice>
  </mc:AlternateContent>
  <xr:revisionPtr revIDLastSave="0" documentId="13_ncr:1_{5D59FCE2-8E4A-467D-95F1-79A08C11AC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경문원 기관운영 업무추진비" sheetId="9" r:id="rId1"/>
    <sheet name="경문원 시책추진업무추진비" sheetId="10" r:id="rId2"/>
    <sheet name="남한산성 기관운영 업무추진비" sheetId="12" r:id="rId3"/>
    <sheet name="남한산성 시책추진업무추진비" sheetId="11" r:id="rId4"/>
  </sheets>
  <definedNames>
    <definedName name="_xlnm.Print_Titles" localSheetId="0">'경문원 기관운영 업무추진비'!$4:$5</definedName>
    <definedName name="_xlnm.Print_Titles" localSheetId="1">'경문원 시책추진업무추진비'!$4:$5</definedName>
    <definedName name="_xlnm.Print_Titles" localSheetId="2">'남한산성 기관운영 업무추진비'!$4:$5</definedName>
    <definedName name="_xlnm.Print_Titles" localSheetId="3">'남한산성 시책추진업무추진비'!$4:$5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2" l="1"/>
  <c r="G7" i="11"/>
  <c r="G10" i="9"/>
  <c r="G7" i="10"/>
</calcChain>
</file>

<file path=xl/sharedStrings.xml><?xml version="1.0" encoding="utf-8"?>
<sst xmlns="http://schemas.openxmlformats.org/spreadsheetml/2006/main" count="63" uniqueCount="41">
  <si>
    <t>사용일자</t>
    <phoneticPr fontId="4" type="noConversion"/>
  </si>
  <si>
    <t>집행목적</t>
    <phoneticPr fontId="4" type="noConversion"/>
  </si>
  <si>
    <t>장소</t>
    <phoneticPr fontId="4" type="noConversion"/>
  </si>
  <si>
    <t>집행대상</t>
    <phoneticPr fontId="4" type="noConversion"/>
  </si>
  <si>
    <t>지출금액(원)</t>
    <phoneticPr fontId="4" type="noConversion"/>
  </si>
  <si>
    <t>대상 인원수(명)</t>
    <phoneticPr fontId="4" type="noConversion"/>
  </si>
  <si>
    <t>사용일자</t>
  </si>
  <si>
    <t>집행목적</t>
  </si>
  <si>
    <t>장소</t>
  </si>
  <si>
    <t>집행대상</t>
  </si>
  <si>
    <t>대상인원수(명)</t>
    <phoneticPr fontId="17" type="noConversion"/>
  </si>
  <si>
    <t>지출금액(원)</t>
  </si>
  <si>
    <t>사용내역 없음.</t>
    <phoneticPr fontId="17" type="noConversion"/>
  </si>
  <si>
    <t>계</t>
    <phoneticPr fontId="17" type="noConversion"/>
  </si>
  <si>
    <t>0건</t>
    <phoneticPr fontId="17" type="noConversion"/>
  </si>
  <si>
    <t>□ 부서(기관명) :  경문원장(경기역사문화유산원)</t>
    <phoneticPr fontId="4" type="noConversion"/>
  </si>
  <si>
    <t>□ 부서(기관명) :  경문원장(경기역사문화유산원)</t>
    <phoneticPr fontId="4" type="noConversion"/>
  </si>
  <si>
    <t>결제방법</t>
    <phoneticPr fontId="4" type="noConversion"/>
  </si>
  <si>
    <t>신용카드</t>
    <phoneticPr fontId="4" type="noConversion"/>
  </si>
  <si>
    <t>2025년 1분기 시책추진 업무추진비 공개자료</t>
    <phoneticPr fontId="4" type="noConversion"/>
  </si>
  <si>
    <t>2025년 1/4분기 기관운영 업무추진비 공개자료</t>
    <phoneticPr fontId="4" type="noConversion"/>
  </si>
  <si>
    <t>조대감부대찌개</t>
    <phoneticPr fontId="4" type="noConversion"/>
  </si>
  <si>
    <t>경문원 주간회의 (팀장)</t>
    <phoneticPr fontId="4" type="noConversion"/>
  </si>
  <si>
    <t>이○○</t>
  </si>
  <si>
    <t>체리커피 수원점</t>
    <phoneticPr fontId="17" type="noConversion"/>
  </si>
  <si>
    <t>도 문화유산과 업무회의</t>
    <phoneticPr fontId="4" type="noConversion"/>
  </si>
  <si>
    <t>고○○</t>
    <phoneticPr fontId="4" type="noConversion"/>
  </si>
  <si>
    <t>르슈와</t>
    <phoneticPr fontId="4" type="noConversion"/>
  </si>
  <si>
    <t>신임대표이사 업무보고희의 다과</t>
    <phoneticPr fontId="4" type="noConversion"/>
  </si>
  <si>
    <t>유○○</t>
    <phoneticPr fontId="4" type="noConversion"/>
  </si>
  <si>
    <t>별빛담아 평택점</t>
    <phoneticPr fontId="4" type="noConversion"/>
  </si>
  <si>
    <t>경문원 제26주년 창립기념 떡</t>
    <phoneticPr fontId="4" type="noConversion"/>
  </si>
  <si>
    <t>유○○</t>
    <phoneticPr fontId="4" type="noConversion"/>
  </si>
  <si>
    <t>4 건</t>
    <phoneticPr fontId="17" type="noConversion"/>
  </si>
  <si>
    <t>1건</t>
    <phoneticPr fontId="17" type="noConversion"/>
  </si>
  <si>
    <t>신</t>
    <phoneticPr fontId="17" type="noConversion"/>
  </si>
  <si>
    <t>강정이넘치는집</t>
    <phoneticPr fontId="17" type="noConversion"/>
  </si>
  <si>
    <t>국제학술외희 학술자문회의 관련 업무협의</t>
    <phoneticPr fontId="17" type="noConversion"/>
  </si>
  <si>
    <t>3월 25일</t>
    <phoneticPr fontId="17" type="noConversion"/>
  </si>
  <si>
    <t>□ 부서(기관명) :  남한산성역사문화관팀(경기역사문화유산원)</t>
    <phoneticPr fontId="4" type="noConversion"/>
  </si>
  <si>
    <t>2025년 1/4분기 시책추진 업무추진비 공개자료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</si>
</sst>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  <numFmt numFmtId="180" formatCode="@&quot;OO&quot;"/>
  </numFmts>
  <fonts count="2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87">
    <xf numFmtId="0" fontId="0" fillId="0" borderId="0" xfId="0">
      <alignment vertical="center"/>
    </xf>
    <xf numFmtId="0" fontId="11" fillId="0" borderId="0" xfId="0" applyFont="1" applyBorder="1" applyAlignment="1">
      <alignment vertical="center" shrinkToFi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NumberFormat="1" applyFont="1" applyBorder="1">
      <alignment vertical="center"/>
    </xf>
    <xf numFmtId="0" fontId="13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 shrinkToFit="1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41" fontId="14" fillId="0" borderId="0" xfId="1" applyFont="1" applyAlignment="1">
      <alignment vertical="center"/>
    </xf>
    <xf numFmtId="176" fontId="14" fillId="0" borderId="0" xfId="1" applyNumberFormat="1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3" fillId="0" borderId="0" xfId="2" applyNumberFormat="1" applyBorder="1">
      <alignment vertical="center"/>
    </xf>
    <xf numFmtId="177" fontId="3" fillId="0" borderId="0" xfId="2" applyNumberFormat="1" applyAlignment="1">
      <alignment horizontal="center" vertical="center"/>
    </xf>
    <xf numFmtId="0" fontId="3" fillId="0" borderId="0" xfId="2" applyAlignment="1">
      <alignment vertical="center" shrinkToFit="1"/>
    </xf>
    <xf numFmtId="0" fontId="3" fillId="0" borderId="0" xfId="2">
      <alignment vertical="center"/>
    </xf>
    <xf numFmtId="0" fontId="3" fillId="0" borderId="0" xfId="2" applyAlignment="1">
      <alignment horizontal="center" vertical="center"/>
    </xf>
    <xf numFmtId="0" fontId="8" fillId="0" borderId="0" xfId="2" applyNumberFormat="1" applyFont="1" applyBorder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178" fontId="16" fillId="2" borderId="2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shrinkToFit="1"/>
    </xf>
    <xf numFmtId="41" fontId="16" fillId="2" borderId="2" xfId="3" applyFont="1" applyFill="1" applyBorder="1" applyAlignment="1">
      <alignment horizontal="center" vertical="center"/>
    </xf>
    <xf numFmtId="176" fontId="16" fillId="2" borderId="2" xfId="3" applyNumberFormat="1" applyFont="1" applyFill="1" applyBorder="1" applyAlignment="1">
      <alignment horizontal="center" vertical="center" wrapText="1"/>
    </xf>
    <xf numFmtId="41" fontId="16" fillId="2" borderId="2" xfId="3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center" vertical="center" shrinkToFit="1"/>
    </xf>
    <xf numFmtId="0" fontId="19" fillId="0" borderId="2" xfId="4" applyFont="1" applyBorder="1" applyAlignment="1" applyProtection="1">
      <alignment horizontal="center" vertical="center"/>
    </xf>
    <xf numFmtId="0" fontId="19" fillId="0" borderId="2" xfId="4" applyFont="1" applyBorder="1" applyAlignment="1" applyProtection="1">
      <alignment horizontal="left" vertical="center"/>
    </xf>
    <xf numFmtId="41" fontId="18" fillId="0" borderId="2" xfId="3" applyFont="1" applyBorder="1" applyAlignment="1">
      <alignment horizontal="center" vertical="center" shrinkToFit="1"/>
    </xf>
    <xf numFmtId="176" fontId="18" fillId="0" borderId="2" xfId="3" applyNumberFormat="1" applyFont="1" applyBorder="1" applyAlignment="1">
      <alignment horizontal="center" vertical="center" shrinkToFit="1"/>
    </xf>
    <xf numFmtId="179" fontId="19" fillId="0" borderId="2" xfId="4" applyNumberFormat="1" applyFont="1" applyBorder="1" applyAlignment="1" applyProtection="1">
      <alignment horizontal="right" vertical="center" wrapText="1"/>
    </xf>
    <xf numFmtId="0" fontId="18" fillId="0" borderId="0" xfId="2" applyFont="1">
      <alignment vertical="center"/>
    </xf>
    <xf numFmtId="0" fontId="3" fillId="0" borderId="0" xfId="2" applyBorder="1" applyAlignment="1">
      <alignment horizontal="center" vertical="center" shrinkToFit="1"/>
    </xf>
    <xf numFmtId="177" fontId="18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 shrinkToFit="1"/>
    </xf>
    <xf numFmtId="41" fontId="18" fillId="0" borderId="2" xfId="3" applyFont="1" applyBorder="1" applyAlignment="1">
      <alignment vertical="center" shrinkToFit="1"/>
    </xf>
    <xf numFmtId="41" fontId="18" fillId="0" borderId="2" xfId="3" applyFont="1" applyBorder="1" applyAlignment="1">
      <alignment horizontal="center" vertical="center" wrapText="1"/>
    </xf>
    <xf numFmtId="0" fontId="3" fillId="0" borderId="0" xfId="2" applyFont="1">
      <alignment vertical="center"/>
    </xf>
    <xf numFmtId="0" fontId="3" fillId="0" borderId="0" xfId="2" applyFont="1" applyBorder="1" applyAlignment="1">
      <alignment vertical="center" shrinkToFit="1"/>
    </xf>
    <xf numFmtId="177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 shrinkToFit="1"/>
    </xf>
    <xf numFmtId="41" fontId="3" fillId="0" borderId="0" xfId="3" applyFont="1" applyAlignment="1">
      <alignment vertical="center"/>
    </xf>
    <xf numFmtId="176" fontId="3" fillId="0" borderId="0" xfId="3" applyNumberFormat="1" applyFont="1" applyAlignment="1">
      <alignment horizontal="center" vertical="center"/>
    </xf>
    <xf numFmtId="41" fontId="3" fillId="0" borderId="0" xfId="3" applyFont="1" applyAlignment="1">
      <alignment horizontal="center" vertical="center"/>
    </xf>
    <xf numFmtId="41" fontId="14" fillId="0" borderId="0" xfId="0" applyNumberFormat="1" applyFont="1">
      <alignment vertical="center"/>
    </xf>
    <xf numFmtId="177" fontId="21" fillId="0" borderId="2" xfId="0" applyNumberFormat="1" applyFont="1" applyBorder="1" applyAlignment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176" fontId="11" fillId="0" borderId="2" xfId="1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shrinkToFit="1"/>
    </xf>
    <xf numFmtId="41" fontId="21" fillId="0" borderId="2" xfId="1" applyNumberFormat="1" applyFont="1" applyFill="1" applyBorder="1" applyAlignment="1">
      <alignment horizontal="right" vertical="center" shrinkToFit="1"/>
    </xf>
    <xf numFmtId="0" fontId="11" fillId="0" borderId="2" xfId="0" applyFont="1" applyBorder="1" applyAlignment="1">
      <alignment horizontal="center" vertical="center"/>
    </xf>
    <xf numFmtId="41" fontId="11" fillId="0" borderId="2" xfId="1" applyFont="1" applyFill="1" applyBorder="1" applyAlignment="1" applyProtection="1">
      <alignment horizontal="center" vertical="center" shrinkToFit="1"/>
    </xf>
    <xf numFmtId="0" fontId="21" fillId="0" borderId="2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 shrinkToFit="1"/>
    </xf>
    <xf numFmtId="0" fontId="3" fillId="0" borderId="2" xfId="2" applyFont="1" applyBorder="1">
      <alignment vertical="center"/>
    </xf>
    <xf numFmtId="41" fontId="22" fillId="0" borderId="2" xfId="3" applyFont="1" applyBorder="1" applyAlignment="1">
      <alignment horizontal="center" vertical="center" wrapText="1"/>
    </xf>
    <xf numFmtId="41" fontId="18" fillId="0" borderId="2" xfId="5" applyFont="1" applyBorder="1" applyAlignment="1">
      <alignment horizontal="center" vertical="center" wrapText="1"/>
    </xf>
    <xf numFmtId="0" fontId="3" fillId="0" borderId="0" xfId="2" applyAlignment="1">
      <alignment horizontal="center" vertical="center" shrinkToFit="1"/>
    </xf>
    <xf numFmtId="41" fontId="19" fillId="0" borderId="2" xfId="5" applyFont="1" applyBorder="1" applyAlignment="1">
      <alignment horizontal="right" vertical="center" wrapText="1"/>
    </xf>
    <xf numFmtId="180" fontId="18" fillId="0" borderId="2" xfId="3" applyNumberFormat="1" applyFont="1" applyBorder="1" applyAlignment="1">
      <alignment horizontal="center" vertical="center" shrinkToFit="1"/>
    </xf>
    <xf numFmtId="0" fontId="19" fillId="0" borderId="2" xfId="6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8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20" fillId="0" borderId="1" xfId="0" applyNumberFormat="1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177" fontId="20" fillId="0" borderId="1" xfId="7" applyNumberFormat="1" applyFont="1" applyBorder="1" applyAlignment="1">
      <alignment horizontal="left" vertical="center"/>
    </xf>
  </cellXfs>
  <cellStyles count="8">
    <cellStyle name="쉼표 [0]" xfId="1" builtinId="6"/>
    <cellStyle name="쉼표 [0] 2" xfId="3" xr:uid="{00000000-0005-0000-0000-000001000000}"/>
    <cellStyle name="쉼표 [0] 3" xfId="5" xr:uid="{039C9D3C-86E3-46EE-A6FF-84B7009496DA}"/>
    <cellStyle name="표준" xfId="0" builtinId="0"/>
    <cellStyle name="표준 2" xfId="4" xr:uid="{00000000-0005-0000-0000-000003000000}"/>
    <cellStyle name="표준 2 2" xfId="6" xr:uid="{FB5EBD83-D5D6-4ECF-8C95-3A28015A477F}"/>
    <cellStyle name="표준 2 3" xfId="7" xr:uid="{FC6251C6-BAF3-4576-9D5D-50729C228EFB}"/>
    <cellStyle name="표준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7"/>
  <sheetViews>
    <sheetView tabSelected="1" zoomScaleNormal="100" workbookViewId="0">
      <selection activeCell="C16" sqref="C16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8" ht="6.75" customHeight="1"/>
    <row r="2" spans="1:8" ht="33.75">
      <c r="A2" s="8"/>
      <c r="B2" s="83" t="s">
        <v>20</v>
      </c>
      <c r="C2" s="83"/>
      <c r="D2" s="83"/>
      <c r="E2" s="83"/>
      <c r="F2" s="83"/>
      <c r="G2" s="83"/>
      <c r="H2" s="83"/>
    </row>
    <row r="3" spans="1:8">
      <c r="A3" s="9"/>
      <c r="C3" s="7"/>
      <c r="E3" s="6"/>
      <c r="F3" s="6"/>
    </row>
    <row r="4" spans="1:8" s="11" customFormat="1" ht="22.5" customHeight="1">
      <c r="A4" s="10"/>
      <c r="B4" s="84" t="s">
        <v>16</v>
      </c>
      <c r="C4" s="84"/>
      <c r="D4" s="84"/>
      <c r="E4" s="12"/>
      <c r="F4" s="12"/>
      <c r="G4" s="12"/>
    </row>
    <row r="5" spans="1:8" s="19" customFormat="1" ht="26.1" customHeight="1">
      <c r="A5" s="13"/>
      <c r="B5" s="14" t="s">
        <v>0</v>
      </c>
      <c r="C5" s="16" t="s">
        <v>2</v>
      </c>
      <c r="D5" s="15" t="s">
        <v>1</v>
      </c>
      <c r="E5" s="17" t="s">
        <v>3</v>
      </c>
      <c r="F5" s="17" t="s">
        <v>5</v>
      </c>
      <c r="G5" s="18" t="s">
        <v>4</v>
      </c>
      <c r="H5" s="18" t="s">
        <v>17</v>
      </c>
    </row>
    <row r="6" spans="1:8" s="19" customFormat="1" ht="26.1" customHeight="1">
      <c r="A6" s="13"/>
      <c r="B6" s="62">
        <v>45663</v>
      </c>
      <c r="C6" s="63" t="s">
        <v>21</v>
      </c>
      <c r="D6" s="64" t="s">
        <v>22</v>
      </c>
      <c r="E6" s="65" t="s">
        <v>23</v>
      </c>
      <c r="F6" s="66">
        <v>4</v>
      </c>
      <c r="G6" s="67">
        <v>50000</v>
      </c>
      <c r="H6" s="68" t="s">
        <v>18</v>
      </c>
    </row>
    <row r="7" spans="1:8" s="19" customFormat="1" ht="26.1" customHeight="1">
      <c r="A7" s="13"/>
      <c r="B7" s="62">
        <v>45667</v>
      </c>
      <c r="C7" s="63" t="s">
        <v>24</v>
      </c>
      <c r="D7" s="63" t="s">
        <v>25</v>
      </c>
      <c r="E7" s="65" t="s">
        <v>26</v>
      </c>
      <c r="F7" s="66">
        <v>6</v>
      </c>
      <c r="G7" s="69">
        <v>22500</v>
      </c>
      <c r="H7" s="68" t="s">
        <v>18</v>
      </c>
    </row>
    <row r="8" spans="1:8" s="19" customFormat="1" ht="26.1" customHeight="1">
      <c r="A8" s="13"/>
      <c r="B8" s="62">
        <v>45730</v>
      </c>
      <c r="C8" s="63" t="s">
        <v>27</v>
      </c>
      <c r="D8" s="70" t="s">
        <v>28</v>
      </c>
      <c r="E8" s="65" t="s">
        <v>29</v>
      </c>
      <c r="F8" s="71">
        <v>20</v>
      </c>
      <c r="G8" s="69">
        <v>188000</v>
      </c>
      <c r="H8" s="68" t="s">
        <v>18</v>
      </c>
    </row>
    <row r="9" spans="1:8" s="19" customFormat="1" ht="26.1" customHeight="1">
      <c r="A9" s="13"/>
      <c r="B9" s="62">
        <v>45747</v>
      </c>
      <c r="C9" s="63" t="s">
        <v>30</v>
      </c>
      <c r="D9" s="63" t="s">
        <v>31</v>
      </c>
      <c r="E9" s="65" t="s">
        <v>32</v>
      </c>
      <c r="F9" s="66">
        <v>147</v>
      </c>
      <c r="G9" s="69">
        <v>975000</v>
      </c>
      <c r="H9" s="68" t="s">
        <v>18</v>
      </c>
    </row>
    <row r="10" spans="1:8" s="54" customFormat="1" ht="23.25" customHeight="1">
      <c r="A10" s="49"/>
      <c r="B10" s="50" t="s">
        <v>13</v>
      </c>
      <c r="C10" s="51" t="s">
        <v>33</v>
      </c>
      <c r="D10" s="52"/>
      <c r="E10" s="46"/>
      <c r="F10" s="46"/>
      <c r="G10" s="73">
        <f>SUM(G6:G9)</f>
        <v>1235500</v>
      </c>
      <c r="H10" s="72"/>
    </row>
    <row r="11" spans="1:8" s="19" customFormat="1" ht="26.1" customHeight="1">
      <c r="A11" s="13"/>
    </row>
    <row r="12" spans="1:8" s="19" customFormat="1" ht="26.1" customHeight="1">
      <c r="A12" s="13"/>
    </row>
    <row r="13" spans="1:8" s="19" customFormat="1" ht="26.1" customHeight="1">
      <c r="A13" s="13"/>
    </row>
    <row r="14" spans="1:8" s="19" customFormat="1" ht="26.1" customHeight="1">
      <c r="A14" s="13"/>
    </row>
    <row r="15" spans="1:8" s="19" customFormat="1" ht="26.1" customHeight="1">
      <c r="A15" s="13"/>
    </row>
    <row r="16" spans="1:8" s="19" customFormat="1" ht="26.1" customHeight="1">
      <c r="A16" s="13"/>
    </row>
    <row r="17" spans="1:8" s="11" customFormat="1" ht="26.1" customHeight="1">
      <c r="A17" s="20"/>
      <c r="B17" s="21"/>
      <c r="C17" s="23"/>
      <c r="D17" s="22"/>
      <c r="E17" s="24"/>
      <c r="F17" s="24"/>
      <c r="G17" s="12"/>
      <c r="H17" s="61"/>
    </row>
  </sheetData>
  <mergeCells count="2">
    <mergeCell ref="B2:H2"/>
    <mergeCell ref="B4:D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2:G7"/>
  <sheetViews>
    <sheetView workbookViewId="0">
      <selection activeCell="C25" sqref="C25"/>
    </sheetView>
  </sheetViews>
  <sheetFormatPr defaultRowHeight="13.5"/>
  <cols>
    <col min="1" max="1" width="2.77734375" style="55" customWidth="1"/>
    <col min="2" max="2" width="8.21875" style="56" bestFit="1" customWidth="1"/>
    <col min="3" max="3" width="36.21875" style="57" bestFit="1" customWidth="1"/>
    <col min="4" max="4" width="10.44140625" style="58" customWidth="1"/>
    <col min="5" max="6" width="15" style="59" customWidth="1"/>
    <col min="7" max="7" width="13.77734375" style="60" customWidth="1"/>
    <col min="8" max="16384" width="8.88671875" style="54"/>
  </cols>
  <sheetData>
    <row r="2" spans="1:7" s="26" customFormat="1" ht="27">
      <c r="A2" s="25"/>
      <c r="B2" s="85" t="s">
        <v>19</v>
      </c>
      <c r="C2" s="85"/>
      <c r="D2" s="85"/>
      <c r="E2" s="85"/>
      <c r="F2" s="85"/>
      <c r="G2" s="85"/>
    </row>
    <row r="3" spans="1:7" s="30" customFormat="1">
      <c r="A3" s="27"/>
      <c r="B3" s="28"/>
      <c r="C3" s="29"/>
      <c r="E3" s="31"/>
      <c r="F3" s="31"/>
      <c r="G3" s="31"/>
    </row>
    <row r="4" spans="1:7" s="33" customFormat="1" ht="26.25" customHeight="1">
      <c r="A4" s="32"/>
      <c r="B4" s="84" t="s">
        <v>15</v>
      </c>
      <c r="C4" s="84"/>
      <c r="E4" s="34"/>
      <c r="F4" s="34"/>
      <c r="G4" s="34"/>
    </row>
    <row r="5" spans="1:7" s="41" customFormat="1" ht="27" customHeight="1">
      <c r="A5" s="35"/>
      <c r="B5" s="36" t="s">
        <v>6</v>
      </c>
      <c r="C5" s="37" t="s">
        <v>7</v>
      </c>
      <c r="D5" s="38" t="s">
        <v>8</v>
      </c>
      <c r="E5" s="39" t="s">
        <v>9</v>
      </c>
      <c r="F5" s="39" t="s">
        <v>10</v>
      </c>
      <c r="G5" s="40" t="s">
        <v>11</v>
      </c>
    </row>
    <row r="6" spans="1:7" s="48" customFormat="1" ht="21.75" customHeight="1">
      <c r="A6" s="42"/>
      <c r="B6" s="43"/>
      <c r="C6" s="44" t="s">
        <v>12</v>
      </c>
      <c r="D6" s="45"/>
      <c r="E6" s="46"/>
      <c r="F6" s="46"/>
      <c r="G6" s="47"/>
    </row>
    <row r="7" spans="1:7" ht="21.75" customHeight="1">
      <c r="A7" s="49"/>
      <c r="B7" s="50" t="s">
        <v>13</v>
      </c>
      <c r="C7" s="51" t="s">
        <v>14</v>
      </c>
      <c r="D7" s="52"/>
      <c r="E7" s="46"/>
      <c r="F7" s="46"/>
      <c r="G7" s="53">
        <f>SUM(G6:G6)</f>
        <v>0</v>
      </c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883F-4E55-4014-9581-EDEEE199E37A}">
  <sheetPr>
    <tabColor rgb="FFFFFF00"/>
  </sheetPr>
  <dimension ref="A1:H13"/>
  <sheetViews>
    <sheetView zoomScaleNormal="100" workbookViewId="0">
      <selection activeCell="B2" sqref="B2:H2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1.88671875" style="5" bestFit="1" customWidth="1"/>
    <col min="7" max="7" width="12.5546875" style="6" bestFit="1" customWidth="1"/>
    <col min="8" max="16384" width="8.88671875" style="7"/>
  </cols>
  <sheetData>
    <row r="1" spans="1:8" ht="6.75" customHeight="1"/>
    <row r="2" spans="1:8" ht="33.75">
      <c r="A2" s="8"/>
      <c r="B2" s="83" t="s">
        <v>20</v>
      </c>
      <c r="C2" s="83"/>
      <c r="D2" s="83"/>
      <c r="E2" s="83"/>
      <c r="F2" s="83"/>
      <c r="G2" s="83"/>
      <c r="H2" s="83"/>
    </row>
    <row r="3" spans="1:8">
      <c r="A3" s="9"/>
      <c r="C3" s="7"/>
      <c r="E3" s="6"/>
      <c r="F3" s="6"/>
    </row>
    <row r="4" spans="1:8" s="33" customFormat="1" ht="26.25" customHeight="1">
      <c r="A4" s="81"/>
      <c r="B4" s="86" t="s">
        <v>39</v>
      </c>
      <c r="C4" s="86"/>
      <c r="D4" s="86"/>
      <c r="E4" s="34"/>
      <c r="F4" s="34"/>
      <c r="G4" s="34"/>
    </row>
    <row r="5" spans="1:8" s="41" customFormat="1" ht="27" customHeight="1">
      <c r="A5" s="35"/>
      <c r="B5" s="36" t="s">
        <v>6</v>
      </c>
      <c r="C5" s="37" t="s">
        <v>7</v>
      </c>
      <c r="D5" s="38" t="s">
        <v>8</v>
      </c>
      <c r="E5" s="39" t="s">
        <v>9</v>
      </c>
      <c r="F5" s="39" t="s">
        <v>10</v>
      </c>
      <c r="G5" s="40" t="s">
        <v>11</v>
      </c>
    </row>
    <row r="6" spans="1:8" s="48" customFormat="1" ht="21.75" customHeight="1">
      <c r="A6" s="42"/>
      <c r="B6" s="43"/>
      <c r="C6" s="44" t="s">
        <v>12</v>
      </c>
      <c r="D6" s="45"/>
      <c r="E6" s="46"/>
      <c r="F6" s="46"/>
      <c r="G6" s="47"/>
    </row>
    <row r="7" spans="1:8" s="54" customFormat="1" ht="21.75" customHeight="1">
      <c r="A7" s="49"/>
      <c r="B7" s="50" t="s">
        <v>13</v>
      </c>
      <c r="C7" s="51" t="s">
        <v>14</v>
      </c>
      <c r="D7" s="52"/>
      <c r="E7" s="46"/>
      <c r="F7" s="46"/>
      <c r="G7" s="53">
        <f>SUM(G6:G6)</f>
        <v>0</v>
      </c>
    </row>
    <row r="8" spans="1:8" s="19" customFormat="1" ht="26.1" customHeight="1">
      <c r="A8" s="13"/>
    </row>
    <row r="9" spans="1:8" s="19" customFormat="1" ht="26.1" customHeight="1">
      <c r="A9" s="13"/>
    </row>
    <row r="10" spans="1:8" s="19" customFormat="1" ht="26.1" customHeight="1">
      <c r="A10" s="13"/>
    </row>
    <row r="11" spans="1:8" s="19" customFormat="1" ht="26.1" customHeight="1">
      <c r="A11" s="13"/>
    </row>
    <row r="12" spans="1:8" s="19" customFormat="1" ht="26.1" customHeight="1">
      <c r="A12" s="13"/>
    </row>
    <row r="13" spans="1:8" s="11" customFormat="1" ht="26.1" customHeight="1">
      <c r="A13" s="20"/>
      <c r="B13" s="21"/>
      <c r="C13" s="23"/>
      <c r="D13" s="22"/>
      <c r="E13" s="24"/>
      <c r="F13" s="24"/>
      <c r="G13" s="12"/>
      <c r="H13" s="61"/>
    </row>
  </sheetData>
  <mergeCells count="2">
    <mergeCell ref="B2:H2"/>
    <mergeCell ref="B4:D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9CA3-A5FE-4B02-B39C-32BA506CEB83}">
  <sheetPr>
    <tabColor theme="5" tint="0.59999389629810485"/>
    <pageSetUpPr fitToPage="1"/>
  </sheetPr>
  <dimension ref="A2:G7"/>
  <sheetViews>
    <sheetView workbookViewId="0">
      <selection activeCell="B2" sqref="B2:G2"/>
    </sheetView>
  </sheetViews>
  <sheetFormatPr defaultRowHeight="13.5"/>
  <cols>
    <col min="1" max="1" width="2.77734375" style="29" customWidth="1"/>
    <col min="2" max="2" width="8.21875" style="28" bestFit="1" customWidth="1"/>
    <col min="3" max="3" width="36.21875" style="29" bestFit="1" customWidth="1"/>
    <col min="4" max="4" width="10.44140625" style="58" customWidth="1"/>
    <col min="5" max="6" width="15" style="59" customWidth="1"/>
    <col min="7" max="7" width="13.77734375" style="60" customWidth="1"/>
    <col min="8" max="16384" width="8.88671875" style="30"/>
  </cols>
  <sheetData>
    <row r="2" spans="1:7" s="26" customFormat="1" ht="27">
      <c r="A2" s="82"/>
      <c r="B2" s="85" t="s">
        <v>40</v>
      </c>
      <c r="C2" s="85"/>
      <c r="D2" s="85"/>
      <c r="E2" s="85"/>
      <c r="F2" s="85"/>
      <c r="G2" s="85"/>
    </row>
    <row r="3" spans="1:7">
      <c r="A3" s="30"/>
      <c r="D3" s="30"/>
      <c r="E3" s="31"/>
      <c r="F3" s="31"/>
      <c r="G3" s="31"/>
    </row>
    <row r="4" spans="1:7" s="33" customFormat="1" ht="26.25" customHeight="1">
      <c r="A4" s="81"/>
      <c r="B4" s="86" t="s">
        <v>39</v>
      </c>
      <c r="C4" s="86"/>
      <c r="D4" s="86"/>
      <c r="E4" s="34"/>
      <c r="F4" s="34"/>
      <c r="G4" s="34"/>
    </row>
    <row r="5" spans="1:7" s="41" customFormat="1" ht="27" customHeight="1">
      <c r="A5" s="80"/>
      <c r="B5" s="36" t="s">
        <v>6</v>
      </c>
      <c r="C5" s="37" t="s">
        <v>7</v>
      </c>
      <c r="D5" s="38" t="s">
        <v>8</v>
      </c>
      <c r="E5" s="39" t="s">
        <v>9</v>
      </c>
      <c r="F5" s="39" t="s">
        <v>10</v>
      </c>
      <c r="G5" s="40" t="s">
        <v>11</v>
      </c>
    </row>
    <row r="6" spans="1:7" s="48" customFormat="1" ht="21.75" customHeight="1">
      <c r="A6" s="79"/>
      <c r="B6" s="78" t="s">
        <v>38</v>
      </c>
      <c r="C6" s="78" t="s">
        <v>37</v>
      </c>
      <c r="D6" s="45" t="s">
        <v>36</v>
      </c>
      <c r="E6" s="77" t="s">
        <v>35</v>
      </c>
      <c r="F6" s="46">
        <v>4</v>
      </c>
      <c r="G6" s="76">
        <v>55500</v>
      </c>
    </row>
    <row r="7" spans="1:7" ht="21.75" customHeight="1">
      <c r="A7" s="75"/>
      <c r="B7" s="50" t="s">
        <v>13</v>
      </c>
      <c r="C7" s="51" t="s">
        <v>34</v>
      </c>
      <c r="D7" s="52"/>
      <c r="E7" s="46"/>
      <c r="F7" s="46"/>
      <c r="G7" s="74">
        <f>SUM(G6:G6)</f>
        <v>55500</v>
      </c>
    </row>
  </sheetData>
  <mergeCells count="2">
    <mergeCell ref="B2:G2"/>
    <mergeCell ref="B4:D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경문원 기관운영 업무추진비</vt:lpstr>
      <vt:lpstr>경문원 시책추진업무추진비</vt:lpstr>
      <vt:lpstr>남한산성 기관운영 업무추진비</vt:lpstr>
      <vt:lpstr>남한산성 시책추진업무추진비</vt:lpstr>
      <vt:lpstr>'경문원 기관운영 업무추진비'!Print_Titles</vt:lpstr>
      <vt:lpstr>'경문원 시책추진업무추진비'!Print_Titles</vt:lpstr>
      <vt:lpstr>'남한산성 기관운영 업무추진비'!Print_Titles</vt:lpstr>
      <vt:lpstr>'남한산성 시책추진업무추진비'!Print_Titles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2026-01-09T06:53:26Z</dcterms:modified>
</cp:coreProperties>
</file>