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이문희\2025년\1. 계약\수의계약내역\"/>
    </mc:Choice>
  </mc:AlternateContent>
  <xr:revisionPtr revIDLastSave="0" documentId="13_ncr:1_{FA1FB106-9AD4-40F1-9709-196B0A4A19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년 3분기" sheetId="1" r:id="rId1"/>
  </sheets>
  <definedNames>
    <definedName name="_xlnm._FilterDatabase" localSheetId="0" hidden="1">'2025년 3분기'!$A$6:$O$6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7" i="1"/>
  <c r="F8" i="1" l="1"/>
  <c r="F9" i="1"/>
  <c r="F10" i="1"/>
  <c r="F6" i="1" l="1"/>
</calcChain>
</file>

<file path=xl/sharedStrings.xml><?xml version="1.0" encoding="utf-8"?>
<sst xmlns="http://schemas.openxmlformats.org/spreadsheetml/2006/main" count="144" uniqueCount="96">
  <si>
    <t>수의계약사유</t>
    <phoneticPr fontId="2" type="noConversion"/>
  </si>
  <si>
    <t>사업장소</t>
    <phoneticPr fontId="2" type="noConversion"/>
  </si>
  <si>
    <t>기관명/부서명</t>
    <phoneticPr fontId="2" type="noConversion"/>
  </si>
  <si>
    <t>사업명</t>
    <phoneticPr fontId="2" type="noConversion"/>
  </si>
  <si>
    <t>예산액(추정금액(원))</t>
    <phoneticPr fontId="2" type="noConversion"/>
  </si>
  <si>
    <t>계약금액(원)</t>
    <phoneticPr fontId="2" type="noConversion"/>
  </si>
  <si>
    <t>계약율(낙찰율(%))</t>
    <phoneticPr fontId="2" type="noConversion"/>
  </si>
  <si>
    <t>계약구분</t>
    <phoneticPr fontId="2" type="noConversion"/>
  </si>
  <si>
    <t>계약일자</t>
    <phoneticPr fontId="2" type="noConversion"/>
  </si>
  <si>
    <t>종료일자</t>
    <phoneticPr fontId="2" type="noConversion"/>
  </si>
  <si>
    <t>업체명</t>
    <phoneticPr fontId="2" type="noConversion"/>
  </si>
  <si>
    <t>대표자명</t>
    <phoneticPr fontId="2" type="noConversion"/>
  </si>
  <si>
    <t>주소</t>
    <phoneticPr fontId="2" type="noConversion"/>
  </si>
  <si>
    <t>실학박물관</t>
    <phoneticPr fontId="2" type="noConversion"/>
  </si>
  <si>
    <t>공사</t>
    <phoneticPr fontId="2" type="noConversion"/>
  </si>
  <si>
    <t>경기</t>
    <phoneticPr fontId="2" type="noConversion"/>
  </si>
  <si>
    <t>순번</t>
    <phoneticPr fontId="2" type="noConversion"/>
  </si>
  <si>
    <t>계약 개요</t>
    <phoneticPr fontId="2" type="noConversion"/>
  </si>
  <si>
    <t>계약 기간</t>
    <phoneticPr fontId="2" type="noConversion"/>
  </si>
  <si>
    <t>계약 상대자</t>
    <phoneticPr fontId="2" type="noConversion"/>
  </si>
  <si>
    <t>비고</t>
    <phoneticPr fontId="2" type="noConversion"/>
  </si>
  <si>
    <t>용역</t>
    <phoneticPr fontId="2" type="noConversion"/>
  </si>
  <si>
    <t xml:space="preserve">2025년 3분기 실학박물관 수의계약 내역 공개 </t>
    <phoneticPr fontId="2" type="noConversion"/>
  </si>
  <si>
    <t>2025년 실학박물관 누리집 개편 용역</t>
    <phoneticPr fontId="2" type="noConversion"/>
  </si>
  <si>
    <t>2025.07.17.</t>
    <phoneticPr fontId="2" type="noConversion"/>
  </si>
  <si>
    <t>2025.07.22.</t>
    <phoneticPr fontId="2" type="noConversion"/>
  </si>
  <si>
    <t>2025.11.14.</t>
    <phoneticPr fontId="2" type="noConversion"/>
  </si>
  <si>
    <t>2025.10.25.</t>
    <phoneticPr fontId="2" type="noConversion"/>
  </si>
  <si>
    <t>주식회사 상공</t>
    <phoneticPr fontId="2" type="noConversion"/>
  </si>
  <si>
    <t>에이앤티스토리 주식회사</t>
    <phoneticPr fontId="2" type="noConversion"/>
  </si>
  <si>
    <t>안병선</t>
    <phoneticPr fontId="2" type="noConversion"/>
  </si>
  <si>
    <t>유지연</t>
    <phoneticPr fontId="2" type="noConversion"/>
  </si>
  <si>
    <t>경기도 고양시 덕양구 흥도로 406, 1,2층(성사동)</t>
    <phoneticPr fontId="2" type="noConversion"/>
  </si>
  <si>
    <t>경기도 안양시 만안구 덕천로 34, 603호(안양동, 명지e스페이스)</t>
    <phoneticPr fontId="2" type="noConversion"/>
  </si>
  <si>
    <t>경기</t>
    <phoneticPr fontId="2" type="noConversion"/>
  </si>
  <si>
    <t>여성기업</t>
    <phoneticPr fontId="2" type="noConversion"/>
  </si>
  <si>
    <t>실학박물관 광복 80주년 기념 문화행사(공연) 운영 용역</t>
    <phoneticPr fontId="2" type="noConversion"/>
  </si>
  <si>
    <t>지방계약법 시행령 30조</t>
    <phoneticPr fontId="2" type="noConversion"/>
  </si>
  <si>
    <t>2025년 실학박물관 전의이씨 기증유물 출토복식 복원 연구 용역</t>
    <phoneticPr fontId="2" type="noConversion"/>
  </si>
  <si>
    <t>2025.08.12.</t>
    <phoneticPr fontId="2" type="noConversion"/>
  </si>
  <si>
    <t>2025.12.05.</t>
    <phoneticPr fontId="2" type="noConversion"/>
  </si>
  <si>
    <t>한복.침선공방 연</t>
    <phoneticPr fontId="2" type="noConversion"/>
  </si>
  <si>
    <t>홍미연</t>
    <phoneticPr fontId="2" type="noConversion"/>
  </si>
  <si>
    <t>경기도 용인시 기흥구 연원로42번길 33, 201동 1006호(마북동, 연원마을쉐르빌아파트)</t>
    <phoneticPr fontId="2" type="noConversion"/>
  </si>
  <si>
    <t>지역자원 연계확산 활성화사업 &lt;모종의 작당&gt; 영상 아카이브 용역</t>
    <phoneticPr fontId="2" type="noConversion"/>
  </si>
  <si>
    <t>방범시스템 전면 교체 공사</t>
    <phoneticPr fontId="2" type="noConversion"/>
  </si>
  <si>
    <t>2025년 실학박물관 하반기 기획전 관련 유물 복제 용역</t>
    <phoneticPr fontId="2" type="noConversion"/>
  </si>
  <si>
    <t>곤여만국전도 터치스크린 콘텐츠 제작</t>
    <phoneticPr fontId="2" type="noConversion"/>
  </si>
  <si>
    <t>실학박물관 종합경영계획 수립을 위한 직원 워크숍 운영 용역</t>
    <phoneticPr fontId="2" type="noConversion"/>
  </si>
  <si>
    <t>2025년 실학박물관 무장애 특별기획전 청각장애인 대상 해설 영상 제작 용역</t>
    <phoneticPr fontId="2" type="noConversion"/>
  </si>
  <si>
    <t>실학박물관 수장고 훈증소독 및 분진제거 용역</t>
    <phoneticPr fontId="2" type="noConversion"/>
  </si>
  <si>
    <t>2025 신 경세유표 경기실학 교류협력(서계문화재단) 학술문화행사 용역</t>
    <phoneticPr fontId="2" type="noConversion"/>
  </si>
  <si>
    <t>2025년 실학박물관 무장애 특별기획전 참여작가 대상 홍보 영상 제작 용역</t>
    <phoneticPr fontId="2" type="noConversion"/>
  </si>
  <si>
    <t>2025.08.14.</t>
    <phoneticPr fontId="2" type="noConversion"/>
  </si>
  <si>
    <t>2025.08.25.</t>
    <phoneticPr fontId="2" type="noConversion"/>
  </si>
  <si>
    <t>2025.09.11.</t>
    <phoneticPr fontId="2" type="noConversion"/>
  </si>
  <si>
    <t>2025.09.12.</t>
    <phoneticPr fontId="2" type="noConversion"/>
  </si>
  <si>
    <t>2025.09.15.</t>
    <phoneticPr fontId="2" type="noConversion"/>
  </si>
  <si>
    <t>2025.09.22.</t>
    <phoneticPr fontId="2" type="noConversion"/>
  </si>
  <si>
    <t>2025.09.23.</t>
    <phoneticPr fontId="2" type="noConversion"/>
  </si>
  <si>
    <t>2025.09.29.</t>
    <phoneticPr fontId="2" type="noConversion"/>
  </si>
  <si>
    <t>2025.12.15.</t>
    <phoneticPr fontId="2" type="noConversion"/>
  </si>
  <si>
    <t>2025.09.30.</t>
    <phoneticPr fontId="2" type="noConversion"/>
  </si>
  <si>
    <t>2025.10.02.</t>
    <phoneticPr fontId="2" type="noConversion"/>
  </si>
  <si>
    <t>2025.11.10.</t>
    <phoneticPr fontId="2" type="noConversion"/>
  </si>
  <si>
    <t>2025.10.31.</t>
    <phoneticPr fontId="2" type="noConversion"/>
  </si>
  <si>
    <t>2025.10.17.</t>
    <phoneticPr fontId="2" type="noConversion"/>
  </si>
  <si>
    <t>서울</t>
    <phoneticPr fontId="2" type="noConversion"/>
  </si>
  <si>
    <t>이현만</t>
    <phoneticPr fontId="2" type="noConversion"/>
  </si>
  <si>
    <t>남궁범, HANAOKA TAKURO</t>
    <phoneticPr fontId="2" type="noConversion"/>
  </si>
  <si>
    <t>김산호</t>
    <phoneticPr fontId="2" type="noConversion"/>
  </si>
  <si>
    <t>함관석, 함경석</t>
    <phoneticPr fontId="2" type="noConversion"/>
  </si>
  <si>
    <t>정강욱</t>
    <phoneticPr fontId="2" type="noConversion"/>
  </si>
  <si>
    <t>이승수</t>
    <phoneticPr fontId="2" type="noConversion"/>
  </si>
  <si>
    <t>조규영</t>
    <phoneticPr fontId="2" type="noConversion"/>
  </si>
  <si>
    <t>원리아</t>
    <phoneticPr fontId="2" type="noConversion"/>
  </si>
  <si>
    <t>하석호</t>
    <phoneticPr fontId="2" type="noConversion"/>
  </si>
  <si>
    <t>서울시 구로구 구일로4길 46, 205동 606호(구로동, 현대연예인아파트)</t>
    <phoneticPr fontId="2" type="noConversion"/>
  </si>
  <si>
    <t>서울시 중구 세종대로7길 25(순화동, 삼성생명에스원 빌딩)</t>
    <phoneticPr fontId="2" type="noConversion"/>
  </si>
  <si>
    <t>서울시 중랑구 중화동 284-18 광천빌딩 1층</t>
    <phoneticPr fontId="2" type="noConversion"/>
  </si>
  <si>
    <t>경기도 안양시 동안구 시민대로 280, 408호(관양동, 평촌샤르망2오피스텔)</t>
    <phoneticPr fontId="2" type="noConversion"/>
  </si>
  <si>
    <t>서울시 마포구 어울마당로1길 18, 2층(합정동)</t>
    <phoneticPr fontId="2" type="noConversion"/>
  </si>
  <si>
    <t>서울시 영등포구 당산로38길 8, 3층(당산동4가, 영광빌딩)</t>
    <phoneticPr fontId="2" type="noConversion"/>
  </si>
  <si>
    <t>경기도 하남시 미사강변한강로 155, 416호(망월동, 미사강변 SK V1 center)</t>
    <phoneticPr fontId="2" type="noConversion"/>
  </si>
  <si>
    <t>경기도 용인시 수지구 상현로 5, 4층 401-24호(상현동, 상현프라자)</t>
    <phoneticPr fontId="2" type="noConversion"/>
  </si>
  <si>
    <t>경기도 수원시 권선구 서수원로 603, 2층(금곡동)</t>
    <phoneticPr fontId="2" type="noConversion"/>
  </si>
  <si>
    <t>이퍼스</t>
    <phoneticPr fontId="2" type="noConversion"/>
  </si>
  <si>
    <t>㈜에스원</t>
    <phoneticPr fontId="2" type="noConversion"/>
  </si>
  <si>
    <t>선광문화재보존연구소</t>
    <phoneticPr fontId="2" type="noConversion"/>
  </si>
  <si>
    <t>주식회사 탱고마이크</t>
    <phoneticPr fontId="2" type="noConversion"/>
  </si>
  <si>
    <t>주식회사 리얼워크</t>
    <phoneticPr fontId="2" type="noConversion"/>
  </si>
  <si>
    <t>주식회사 손말미디어</t>
    <phoneticPr fontId="2" type="noConversion"/>
  </si>
  <si>
    <t>주식회사 도원문화유산</t>
    <phoneticPr fontId="2" type="noConversion"/>
  </si>
  <si>
    <t>주식회사 코너그라운드</t>
    <phoneticPr fontId="2" type="noConversion"/>
  </si>
  <si>
    <t>메이커척협동조합</t>
    <phoneticPr fontId="2" type="noConversion"/>
  </si>
  <si>
    <t>장애인 기업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</si>
</sst>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right" vertical="center"/>
    </xf>
    <xf numFmtId="10" fontId="4" fillId="0" borderId="0" xfId="2" applyNumberFormat="1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41" fontId="8" fillId="0" borderId="7" xfId="1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10" fontId="8" fillId="3" borderId="7" xfId="0" applyNumberFormat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10" fontId="5" fillId="2" borderId="4" xfId="2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14" fontId="8" fillId="0" borderId="7" xfId="0" applyNumberFormat="1" applyFont="1" applyBorder="1" applyAlignment="1">
      <alignment horizontal="center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7"/>
  <sheetViews>
    <sheetView tabSelected="1" workbookViewId="0">
      <selection activeCell="J26" sqref="J26"/>
    </sheetView>
  </sheetViews>
  <sheetFormatPr defaultRowHeight="16.5" x14ac:dyDescent="0.3"/>
  <cols>
    <col min="1" max="1" width="5.875" style="1" customWidth="1"/>
    <col min="2" max="2" width="13.875" style="5" bestFit="1" customWidth="1"/>
    <col min="3" max="3" width="52.625" style="6" bestFit="1" customWidth="1"/>
    <col min="4" max="4" width="19.625" style="7" customWidth="1"/>
    <col min="5" max="5" width="15.875" style="7" customWidth="1"/>
    <col min="6" max="6" width="17.375" style="8" customWidth="1"/>
    <col min="7" max="7" width="11.875" style="6" customWidth="1"/>
    <col min="8" max="8" width="11.875" style="9" customWidth="1"/>
    <col min="9" max="9" width="12.375" style="9" customWidth="1"/>
    <col min="10" max="10" width="22.25" style="6" bestFit="1" customWidth="1"/>
    <col min="11" max="11" width="16.625" style="6" customWidth="1"/>
    <col min="12" max="12" width="59.875" style="6" bestFit="1" customWidth="1"/>
    <col min="13" max="13" width="25" style="10" customWidth="1"/>
    <col min="14" max="14" width="8" bestFit="1" customWidth="1"/>
    <col min="15" max="15" width="17.875" style="11" bestFit="1" customWidth="1"/>
    <col min="16" max="16" width="10.5" customWidth="1"/>
  </cols>
  <sheetData>
    <row r="2" spans="1:18" ht="38.25" customHeight="1" x14ac:dyDescent="0.3">
      <c r="B2" s="25" t="s">
        <v>22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18" s="18" customFormat="1" ht="13.5" x14ac:dyDescent="0.3">
      <c r="A4" s="26" t="s">
        <v>17</v>
      </c>
      <c r="B4" s="27"/>
      <c r="C4" s="27"/>
      <c r="D4" s="27"/>
      <c r="E4" s="27"/>
      <c r="F4" s="27"/>
      <c r="G4" s="28"/>
      <c r="H4" s="29" t="s">
        <v>18</v>
      </c>
      <c r="I4" s="28"/>
      <c r="J4" s="29" t="s">
        <v>19</v>
      </c>
      <c r="K4" s="27"/>
      <c r="L4" s="27"/>
      <c r="M4" s="30" t="s">
        <v>0</v>
      </c>
      <c r="N4" s="30" t="s">
        <v>1</v>
      </c>
      <c r="O4" s="30" t="s">
        <v>20</v>
      </c>
    </row>
    <row r="5" spans="1:18" s="11" customFormat="1" ht="13.5" x14ac:dyDescent="0.3">
      <c r="A5" s="13" t="s">
        <v>16</v>
      </c>
      <c r="B5" s="13" t="s">
        <v>2</v>
      </c>
      <c r="C5" s="13" t="s">
        <v>3</v>
      </c>
      <c r="D5" s="22" t="s">
        <v>4</v>
      </c>
      <c r="E5" s="22" t="s">
        <v>5</v>
      </c>
      <c r="F5" s="23" t="s">
        <v>6</v>
      </c>
      <c r="G5" s="13" t="s">
        <v>7</v>
      </c>
      <c r="H5" s="19" t="s">
        <v>8</v>
      </c>
      <c r="I5" s="19" t="s">
        <v>9</v>
      </c>
      <c r="J5" s="13" t="s">
        <v>10</v>
      </c>
      <c r="K5" s="13" t="s">
        <v>11</v>
      </c>
      <c r="L5" s="13" t="s">
        <v>12</v>
      </c>
      <c r="M5" s="31"/>
      <c r="N5" s="31"/>
      <c r="O5" s="31"/>
      <c r="P5" s="20"/>
      <c r="Q5" s="21"/>
      <c r="R5" s="21"/>
    </row>
    <row r="6" spans="1:18" s="4" customFormat="1" x14ac:dyDescent="0.3">
      <c r="A6" s="2">
        <v>1</v>
      </c>
      <c r="B6" s="14" t="s">
        <v>13</v>
      </c>
      <c r="C6" s="12" t="s">
        <v>23</v>
      </c>
      <c r="D6" s="15">
        <v>22000000</v>
      </c>
      <c r="E6" s="15">
        <v>20900000</v>
      </c>
      <c r="F6" s="17">
        <f t="shared" ref="F6:F17" si="0">E6/D6</f>
        <v>0.95</v>
      </c>
      <c r="G6" s="12" t="s">
        <v>14</v>
      </c>
      <c r="H6" s="24" t="s">
        <v>24</v>
      </c>
      <c r="I6" s="24" t="s">
        <v>26</v>
      </c>
      <c r="J6" s="12" t="s">
        <v>28</v>
      </c>
      <c r="K6" s="12" t="s">
        <v>30</v>
      </c>
      <c r="L6" s="12" t="s">
        <v>32</v>
      </c>
      <c r="M6" s="12" t="s">
        <v>37</v>
      </c>
      <c r="N6" s="12" t="s">
        <v>15</v>
      </c>
      <c r="O6" s="3"/>
    </row>
    <row r="7" spans="1:18" s="4" customFormat="1" x14ac:dyDescent="0.3">
      <c r="A7" s="2">
        <v>2</v>
      </c>
      <c r="B7" s="14" t="s">
        <v>13</v>
      </c>
      <c r="C7" s="12" t="s">
        <v>36</v>
      </c>
      <c r="D7" s="15">
        <v>50000000</v>
      </c>
      <c r="E7" s="15">
        <v>47500000</v>
      </c>
      <c r="F7" s="17">
        <f t="shared" ref="F7" si="1">E7/D7</f>
        <v>0.95</v>
      </c>
      <c r="G7" s="12" t="s">
        <v>21</v>
      </c>
      <c r="H7" s="24" t="s">
        <v>25</v>
      </c>
      <c r="I7" s="24" t="s">
        <v>27</v>
      </c>
      <c r="J7" s="12" t="s">
        <v>29</v>
      </c>
      <c r="K7" s="12" t="s">
        <v>31</v>
      </c>
      <c r="L7" s="12" t="s">
        <v>33</v>
      </c>
      <c r="M7" s="12" t="s">
        <v>37</v>
      </c>
      <c r="N7" s="12" t="s">
        <v>34</v>
      </c>
      <c r="O7" s="16" t="s">
        <v>35</v>
      </c>
    </row>
    <row r="8" spans="1:18" x14ac:dyDescent="0.3">
      <c r="A8" s="2">
        <v>3</v>
      </c>
      <c r="B8" s="14" t="s">
        <v>13</v>
      </c>
      <c r="C8" s="12" t="s">
        <v>38</v>
      </c>
      <c r="D8" s="15">
        <v>14000000</v>
      </c>
      <c r="E8" s="15">
        <v>13200000</v>
      </c>
      <c r="F8" s="17">
        <f t="shared" si="0"/>
        <v>0.94285714285714284</v>
      </c>
      <c r="G8" s="12" t="s">
        <v>21</v>
      </c>
      <c r="H8" s="24" t="s">
        <v>39</v>
      </c>
      <c r="I8" s="24" t="s">
        <v>40</v>
      </c>
      <c r="J8" s="12" t="s">
        <v>41</v>
      </c>
      <c r="K8" s="12" t="s">
        <v>42</v>
      </c>
      <c r="L8" s="32" t="s">
        <v>43</v>
      </c>
      <c r="M8" s="12" t="s">
        <v>37</v>
      </c>
      <c r="N8" s="32" t="s">
        <v>15</v>
      </c>
      <c r="O8" s="16"/>
    </row>
    <row r="9" spans="1:18" x14ac:dyDescent="0.3">
      <c r="A9" s="2">
        <v>4</v>
      </c>
      <c r="B9" s="14" t="s">
        <v>13</v>
      </c>
      <c r="C9" s="32" t="s">
        <v>44</v>
      </c>
      <c r="D9" s="15">
        <v>5300000</v>
      </c>
      <c r="E9" s="15">
        <v>5000000</v>
      </c>
      <c r="F9" s="17">
        <f t="shared" si="0"/>
        <v>0.94339622641509435</v>
      </c>
      <c r="G9" s="32" t="s">
        <v>21</v>
      </c>
      <c r="H9" s="33" t="s">
        <v>53</v>
      </c>
      <c r="I9" s="33" t="s">
        <v>61</v>
      </c>
      <c r="J9" s="32" t="s">
        <v>86</v>
      </c>
      <c r="K9" s="32" t="s">
        <v>68</v>
      </c>
      <c r="L9" s="32" t="s">
        <v>77</v>
      </c>
      <c r="M9" s="12" t="s">
        <v>37</v>
      </c>
      <c r="N9" s="32" t="s">
        <v>67</v>
      </c>
      <c r="O9" s="16"/>
    </row>
    <row r="10" spans="1:18" x14ac:dyDescent="0.3">
      <c r="A10" s="2">
        <v>5</v>
      </c>
      <c r="B10" s="14" t="s">
        <v>13</v>
      </c>
      <c r="C10" s="32" t="s">
        <v>45</v>
      </c>
      <c r="D10" s="15">
        <v>5000000</v>
      </c>
      <c r="E10" s="15">
        <v>2000000</v>
      </c>
      <c r="F10" s="17">
        <f t="shared" si="0"/>
        <v>0.4</v>
      </c>
      <c r="G10" s="32" t="s">
        <v>14</v>
      </c>
      <c r="H10" s="33" t="s">
        <v>54</v>
      </c>
      <c r="I10" s="33" t="s">
        <v>57</v>
      </c>
      <c r="J10" s="32" t="s">
        <v>87</v>
      </c>
      <c r="K10" s="32" t="s">
        <v>69</v>
      </c>
      <c r="L10" s="32" t="s">
        <v>78</v>
      </c>
      <c r="M10" s="12" t="s">
        <v>37</v>
      </c>
      <c r="N10" s="32" t="s">
        <v>15</v>
      </c>
      <c r="O10" s="16"/>
    </row>
    <row r="11" spans="1:18" x14ac:dyDescent="0.3">
      <c r="A11" s="2">
        <v>6</v>
      </c>
      <c r="B11" s="14" t="s">
        <v>13</v>
      </c>
      <c r="C11" s="32" t="s">
        <v>46</v>
      </c>
      <c r="D11" s="15">
        <v>2700000</v>
      </c>
      <c r="E11" s="15">
        <v>2700000</v>
      </c>
      <c r="F11" s="17">
        <f t="shared" si="0"/>
        <v>1</v>
      </c>
      <c r="G11" s="32" t="s">
        <v>21</v>
      </c>
      <c r="H11" s="33" t="s">
        <v>55</v>
      </c>
      <c r="I11" s="33" t="s">
        <v>62</v>
      </c>
      <c r="J11" s="32" t="s">
        <v>88</v>
      </c>
      <c r="K11" s="32" t="s">
        <v>70</v>
      </c>
      <c r="L11" s="32" t="s">
        <v>79</v>
      </c>
      <c r="M11" s="12" t="s">
        <v>37</v>
      </c>
      <c r="N11" s="32" t="s">
        <v>15</v>
      </c>
      <c r="O11" s="16"/>
    </row>
    <row r="12" spans="1:18" x14ac:dyDescent="0.3">
      <c r="A12" s="2">
        <v>7</v>
      </c>
      <c r="B12" s="14" t="s">
        <v>13</v>
      </c>
      <c r="C12" s="32" t="s">
        <v>47</v>
      </c>
      <c r="D12" s="15">
        <v>4000000</v>
      </c>
      <c r="E12" s="15">
        <v>3960000</v>
      </c>
      <c r="F12" s="17">
        <f t="shared" si="0"/>
        <v>0.99</v>
      </c>
      <c r="G12" s="32" t="s">
        <v>21</v>
      </c>
      <c r="H12" s="33" t="s">
        <v>56</v>
      </c>
      <c r="I12" s="33" t="s">
        <v>63</v>
      </c>
      <c r="J12" s="32" t="s">
        <v>89</v>
      </c>
      <c r="K12" s="32" t="s">
        <v>71</v>
      </c>
      <c r="L12" s="32" t="s">
        <v>80</v>
      </c>
      <c r="M12" s="12" t="s">
        <v>37</v>
      </c>
      <c r="N12" s="32" t="s">
        <v>15</v>
      </c>
      <c r="O12" s="16" t="s">
        <v>95</v>
      </c>
    </row>
    <row r="13" spans="1:18" x14ac:dyDescent="0.3">
      <c r="A13" s="2">
        <v>8</v>
      </c>
      <c r="B13" s="14" t="s">
        <v>13</v>
      </c>
      <c r="C13" s="32" t="s">
        <v>48</v>
      </c>
      <c r="D13" s="15">
        <v>5800000</v>
      </c>
      <c r="E13" s="15">
        <v>5610000</v>
      </c>
      <c r="F13" s="17">
        <f t="shared" si="0"/>
        <v>0.96724137931034482</v>
      </c>
      <c r="G13" s="32" t="s">
        <v>21</v>
      </c>
      <c r="H13" s="33" t="s">
        <v>57</v>
      </c>
      <c r="I13" s="33" t="s">
        <v>64</v>
      </c>
      <c r="J13" s="32" t="s">
        <v>90</v>
      </c>
      <c r="K13" s="32" t="s">
        <v>72</v>
      </c>
      <c r="L13" s="32" t="s">
        <v>81</v>
      </c>
      <c r="M13" s="12" t="s">
        <v>37</v>
      </c>
      <c r="N13" s="32" t="s">
        <v>67</v>
      </c>
      <c r="O13" s="16"/>
    </row>
    <row r="14" spans="1:18" x14ac:dyDescent="0.3">
      <c r="A14" s="2">
        <v>9</v>
      </c>
      <c r="B14" s="14" t="s">
        <v>13</v>
      </c>
      <c r="C14" s="32" t="s">
        <v>49</v>
      </c>
      <c r="D14" s="15">
        <v>2958150</v>
      </c>
      <c r="E14" s="15">
        <v>2860000</v>
      </c>
      <c r="F14" s="17">
        <f t="shared" si="0"/>
        <v>0.96682047901560098</v>
      </c>
      <c r="G14" s="32" t="s">
        <v>21</v>
      </c>
      <c r="H14" s="33" t="s">
        <v>57</v>
      </c>
      <c r="I14" s="33" t="s">
        <v>65</v>
      </c>
      <c r="J14" s="32" t="s">
        <v>91</v>
      </c>
      <c r="K14" s="32" t="s">
        <v>73</v>
      </c>
      <c r="L14" s="32" t="s">
        <v>82</v>
      </c>
      <c r="M14" s="12" t="s">
        <v>37</v>
      </c>
      <c r="N14" s="32" t="s">
        <v>67</v>
      </c>
      <c r="O14" s="16" t="s">
        <v>95</v>
      </c>
    </row>
    <row r="15" spans="1:18" x14ac:dyDescent="0.3">
      <c r="A15" s="2">
        <v>10</v>
      </c>
      <c r="B15" s="14" t="s">
        <v>13</v>
      </c>
      <c r="C15" s="32" t="s">
        <v>50</v>
      </c>
      <c r="D15" s="15">
        <v>7600000</v>
      </c>
      <c r="E15" s="15">
        <v>7370000</v>
      </c>
      <c r="F15" s="17">
        <f t="shared" si="0"/>
        <v>0.96973684210526312</v>
      </c>
      <c r="G15" s="32" t="s">
        <v>21</v>
      </c>
      <c r="H15" s="33" t="s">
        <v>58</v>
      </c>
      <c r="I15" s="33" t="s">
        <v>66</v>
      </c>
      <c r="J15" s="32" t="s">
        <v>92</v>
      </c>
      <c r="K15" s="32" t="s">
        <v>74</v>
      </c>
      <c r="L15" s="32" t="s">
        <v>83</v>
      </c>
      <c r="M15" s="12" t="s">
        <v>37</v>
      </c>
      <c r="N15" s="32" t="s">
        <v>15</v>
      </c>
      <c r="O15" s="16" t="s">
        <v>35</v>
      </c>
    </row>
    <row r="16" spans="1:18" x14ac:dyDescent="0.3">
      <c r="A16" s="2">
        <v>11</v>
      </c>
      <c r="B16" s="14" t="s">
        <v>13</v>
      </c>
      <c r="C16" s="32" t="s">
        <v>51</v>
      </c>
      <c r="D16" s="15">
        <v>12700000</v>
      </c>
      <c r="E16" s="15">
        <v>12310000</v>
      </c>
      <c r="F16" s="17">
        <f t="shared" si="0"/>
        <v>0.96929133858267713</v>
      </c>
      <c r="G16" s="32" t="s">
        <v>21</v>
      </c>
      <c r="H16" s="33" t="s">
        <v>59</v>
      </c>
      <c r="I16" s="33" t="s">
        <v>65</v>
      </c>
      <c r="J16" s="32" t="s">
        <v>93</v>
      </c>
      <c r="K16" s="32" t="s">
        <v>75</v>
      </c>
      <c r="L16" s="32" t="s">
        <v>84</v>
      </c>
      <c r="M16" s="12" t="s">
        <v>37</v>
      </c>
      <c r="N16" s="32" t="s">
        <v>15</v>
      </c>
      <c r="O16" s="16" t="s">
        <v>35</v>
      </c>
    </row>
    <row r="17" spans="1:15" x14ac:dyDescent="0.3">
      <c r="A17" s="2">
        <v>12</v>
      </c>
      <c r="B17" s="14" t="s">
        <v>13</v>
      </c>
      <c r="C17" s="32" t="s">
        <v>52</v>
      </c>
      <c r="D17" s="15">
        <v>10822500</v>
      </c>
      <c r="E17" s="15">
        <v>10340000</v>
      </c>
      <c r="F17" s="17">
        <f t="shared" si="0"/>
        <v>0.95541695541695537</v>
      </c>
      <c r="G17" s="32" t="s">
        <v>21</v>
      </c>
      <c r="H17" s="33" t="s">
        <v>60</v>
      </c>
      <c r="I17" s="33" t="s">
        <v>65</v>
      </c>
      <c r="J17" s="32" t="s">
        <v>94</v>
      </c>
      <c r="K17" s="32" t="s">
        <v>76</v>
      </c>
      <c r="L17" s="32" t="s">
        <v>85</v>
      </c>
      <c r="M17" s="12" t="s">
        <v>37</v>
      </c>
      <c r="N17" s="32" t="s">
        <v>15</v>
      </c>
      <c r="O17" s="16"/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3분기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학예7</dc:creator>
  <cp:lastModifiedBy>문희 이</cp:lastModifiedBy>
  <dcterms:created xsi:type="dcterms:W3CDTF">2025-03-10T05:54:28Z</dcterms:created>
  <dcterms:modified xsi:type="dcterms:W3CDTF">2025-11-03T07:16:57Z</dcterms:modified>
</cp:coreProperties>
</file>