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13_ncr:1_{EDBC187C-B278-45ED-87B1-669974BA1620}" xr6:coauthVersionLast="47" xr6:coauthVersionMax="47" xr10:uidLastSave="{00000000-0000-0000-0000-000000000000}"/>
  <bookViews>
    <workbookView xWindow="28680" yWindow="-2325" windowWidth="19440" windowHeight="14880" xr2:uid="{00000000-000D-0000-FFFF-FFFF00000000}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3" l="1"/>
  <c r="L5" i="1" l="1"/>
</calcChain>
</file>

<file path=xl/sharedStrings.xml><?xml version="1.0" encoding="utf-8"?>
<sst xmlns="http://schemas.openxmlformats.org/spreadsheetml/2006/main" count="57" uniqueCount="44">
  <si>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</si>
  <si>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</si>
  <si>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</si>
  <si>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</si>
  <si>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</si>
  <si>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</si>
  <si>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</si>
  <si>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</si>
  <si>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</si>
  <si>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</si>
  <si>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</si>
  <si>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</si>
  <si>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</si>
  <si>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아이플라워</t>
    <phoneticPr fontId="1" type="noConversion"/>
  </si>
  <si>
    <t>2025년 3분기 기관운영 업무추진비 공개자료</t>
    <phoneticPr fontId="1" type="noConversion"/>
  </si>
  <si>
    <t>2025년 3분기 사업 업무추진비 공개자료</t>
    <phoneticPr fontId="14" type="noConversion"/>
  </si>
  <si>
    <t>무릉도원</t>
    <phoneticPr fontId="1" type="noConversion"/>
  </si>
  <si>
    <t>속초코다리찜</t>
    <phoneticPr fontId="1" type="noConversion"/>
  </si>
  <si>
    <t>제2수장고 발굴유물정리 업무협의</t>
    <phoneticPr fontId="1" type="noConversion"/>
  </si>
  <si>
    <t>기증복식 유물 촬영 업무협의</t>
    <phoneticPr fontId="1" type="noConversion"/>
  </si>
  <si>
    <t>엘리스토리커피</t>
    <phoneticPr fontId="1" type="noConversion"/>
  </si>
  <si>
    <t>유물촬영 및 기초연구 업무협의</t>
    <phoneticPr fontId="1" type="noConversion"/>
  </si>
  <si>
    <t>6건</t>
    <phoneticPr fontId="1" type="noConversion"/>
  </si>
  <si>
    <t>유물촬영작가 노00 외 5명</t>
    <phoneticPr fontId="1" type="noConversion"/>
  </si>
  <si>
    <t>한복침선공방 홍00 대표 외 7명</t>
    <phoneticPr fontId="1" type="noConversion"/>
  </si>
  <si>
    <t>수장고 도토기 유물정리 학술용역 최종 결과보고회</t>
    <phoneticPr fontId="1" type="noConversion"/>
  </si>
  <si>
    <t>수도00연구원 박00화 부장 외 7명</t>
    <phoneticPr fontId="1" type="noConversion"/>
  </si>
  <si>
    <t>소박사정육</t>
    <phoneticPr fontId="1" type="noConversion"/>
  </si>
  <si>
    <t>소원</t>
    <phoneticPr fontId="1" type="noConversion"/>
  </si>
  <si>
    <t>경기도장애인생산품판매시설</t>
    <phoneticPr fontId="1" type="noConversion"/>
  </si>
  <si>
    <t>GS25 기흥상갈점</t>
    <phoneticPr fontId="1" type="noConversion"/>
  </si>
  <si>
    <t>기획운영팀 이00</t>
    <phoneticPr fontId="1" type="noConversion"/>
  </si>
  <si>
    <t>창립28주년 유공표창 수상 축하 화환</t>
    <phoneticPr fontId="1" type="noConversion"/>
  </si>
  <si>
    <t>주한이스라엘 대사 외 19명</t>
    <phoneticPr fontId="1" type="noConversion"/>
  </si>
  <si>
    <t>학예연구팀 000 외 15명</t>
    <phoneticPr fontId="1" type="noConversion"/>
  </si>
  <si>
    <t>기획운영팀 000 외 24명</t>
    <phoneticPr fontId="1" type="noConversion"/>
  </si>
  <si>
    <t>자원봉사자 000 외 59명</t>
    <phoneticPr fontId="1" type="noConversion"/>
  </si>
  <si>
    <t>정00 빙모상</t>
    <phoneticPr fontId="1" type="noConversion"/>
  </si>
  <si>
    <t>유물 소장가 경조사 근조화환</t>
    <phoneticPr fontId="1" type="noConversion"/>
  </si>
  <si>
    <t>기획전 개막 후 직원 격려</t>
    <phoneticPr fontId="1" type="noConversion"/>
  </si>
  <si>
    <t>5건</t>
    <phoneticPr fontId="1" type="noConversion"/>
  </si>
  <si>
    <t>00위즈 한00 차장 외 7명</t>
    <phoneticPr fontId="1" type="noConversion"/>
  </si>
  <si>
    <t>경기인형극제 공연 관람 박물관 내방</t>
    <phoneticPr fontId="1" type="noConversion"/>
  </si>
  <si>
    <t>직원 및 전시해설자원봉사자 추석 선물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</si>
</sst>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41" fontId="11" fillId="0" borderId="0" xfId="4" applyFont="1" applyBorder="1" applyAlignment="1">
      <alignment horizontal="right" vertical="center"/>
    </xf>
    <xf numFmtId="41" fontId="18" fillId="0" borderId="1" xfId="0" applyNumberFormat="1" applyFont="1" applyBorder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 xr:uid="{00000000-0005-0000-0000-000000000000}"/>
    <cellStyle name="쉼표 [0]" xfId="4" builtinId="6"/>
    <cellStyle name="쉼표 [0] 10" xfId="40" xr:uid="{00000000-0005-0000-0000-000002000000}"/>
    <cellStyle name="쉼표 [0] 13" xfId="44" xr:uid="{00000000-0005-0000-0000-000003000000}"/>
    <cellStyle name="쉼표 [0] 2" xfId="2" xr:uid="{00000000-0005-0000-0000-000004000000}"/>
    <cellStyle name="쉼표 [0] 2 2" xfId="55" xr:uid="{00000000-0005-0000-0000-000005000000}"/>
    <cellStyle name="쉼표 [0] 2 2 2" xfId="33" xr:uid="{00000000-0005-0000-0000-000006000000}"/>
    <cellStyle name="쉼표 [0] 2 2 2 2" xfId="75" xr:uid="{00000000-0005-0000-0000-000007000000}"/>
    <cellStyle name="쉼표 [0] 2 2 2 3" xfId="76" xr:uid="{00000000-0005-0000-0000-000008000000}"/>
    <cellStyle name="쉼표 [0] 2 2 2 4" xfId="77" xr:uid="{00000000-0005-0000-0000-000009000000}"/>
    <cellStyle name="쉼표 [0] 2 3" xfId="68" xr:uid="{00000000-0005-0000-0000-00000A000000}"/>
    <cellStyle name="쉼표 [0] 2 4" xfId="54" xr:uid="{00000000-0005-0000-0000-00000B000000}"/>
    <cellStyle name="쉼표 [0] 2 5" xfId="50" xr:uid="{00000000-0005-0000-0000-00000C000000}"/>
    <cellStyle name="쉼표 [0] 3" xfId="56" xr:uid="{00000000-0005-0000-0000-00000D000000}"/>
    <cellStyle name="쉼표 [0] 3 2" xfId="69" xr:uid="{00000000-0005-0000-0000-00000E000000}"/>
    <cellStyle name="쉼표 [0] 3 3" xfId="78" xr:uid="{00000000-0005-0000-0000-00000F000000}"/>
    <cellStyle name="쉼표 [0] 4" xfId="49" xr:uid="{00000000-0005-0000-0000-000010000000}"/>
    <cellStyle name="쉼표 [0] 5" xfId="53" xr:uid="{00000000-0005-0000-0000-000011000000}"/>
    <cellStyle name="쉼표 [0] 5 2" xfId="62" xr:uid="{00000000-0005-0000-0000-000012000000}"/>
    <cellStyle name="쉼표 [0] 6" xfId="64" xr:uid="{00000000-0005-0000-0000-000013000000}"/>
    <cellStyle name="쉼표 [0] 6 2" xfId="79" xr:uid="{00000000-0005-0000-0000-000014000000}"/>
    <cellStyle name="쉼표 [0] 9" xfId="39" xr:uid="{00000000-0005-0000-0000-000015000000}"/>
    <cellStyle name="통화 [0] 2" xfId="67" xr:uid="{00000000-0005-0000-0000-000016000000}"/>
    <cellStyle name="통화 [0] 3" xfId="70" xr:uid="{00000000-0005-0000-0000-000017000000}"/>
    <cellStyle name="표준" xfId="0" builtinId="0"/>
    <cellStyle name="표준 10" xfId="12" xr:uid="{00000000-0005-0000-0000-000019000000}"/>
    <cellStyle name="표준 10 2" xfId="80" xr:uid="{00000000-0005-0000-0000-00001A000000}"/>
    <cellStyle name="표준 10 3" xfId="81" xr:uid="{00000000-0005-0000-0000-00001B000000}"/>
    <cellStyle name="표준 11" xfId="35" xr:uid="{00000000-0005-0000-0000-00001C000000}"/>
    <cellStyle name="표준 11 2" xfId="82" xr:uid="{00000000-0005-0000-0000-00001D000000}"/>
    <cellStyle name="표준 11 3" xfId="83" xr:uid="{00000000-0005-0000-0000-00001E000000}"/>
    <cellStyle name="표준 12" xfId="36" xr:uid="{00000000-0005-0000-0000-00001F000000}"/>
    <cellStyle name="표준 12 2" xfId="73" xr:uid="{00000000-0005-0000-0000-000020000000}"/>
    <cellStyle name="표준 12 3" xfId="84" xr:uid="{00000000-0005-0000-0000-000021000000}"/>
    <cellStyle name="표준 13" xfId="34" xr:uid="{00000000-0005-0000-0000-000022000000}"/>
    <cellStyle name="표준 13 2" xfId="72" xr:uid="{00000000-0005-0000-0000-000023000000}"/>
    <cellStyle name="표준 13 3" xfId="85" xr:uid="{00000000-0005-0000-0000-000024000000}"/>
    <cellStyle name="표준 14" xfId="41" xr:uid="{00000000-0005-0000-0000-000025000000}"/>
    <cellStyle name="표준 14 2" xfId="143" xr:uid="{00000000-0005-0000-0000-000026000000}"/>
    <cellStyle name="표준 15" xfId="48" xr:uid="{00000000-0005-0000-0000-000027000000}"/>
    <cellStyle name="표준 15 2" xfId="86" xr:uid="{00000000-0005-0000-0000-000028000000}"/>
    <cellStyle name="표준 16" xfId="51" xr:uid="{00000000-0005-0000-0000-000029000000}"/>
    <cellStyle name="표준 17" xfId="38" xr:uid="{00000000-0005-0000-0000-00002A000000}"/>
    <cellStyle name="표준 18" xfId="45" xr:uid="{00000000-0005-0000-0000-00002B000000}"/>
    <cellStyle name="표준 2" xfId="3" xr:uid="{00000000-0005-0000-0000-00002C000000}"/>
    <cellStyle name="표준 2 10" xfId="87" xr:uid="{00000000-0005-0000-0000-00002D000000}"/>
    <cellStyle name="표준 2 12" xfId="16" xr:uid="{00000000-0005-0000-0000-00002E000000}"/>
    <cellStyle name="표준 2 13" xfId="15" xr:uid="{00000000-0005-0000-0000-00002F000000}"/>
    <cellStyle name="표준 2 14" xfId="14" xr:uid="{00000000-0005-0000-0000-000030000000}"/>
    <cellStyle name="표준 2 15" xfId="19" xr:uid="{00000000-0005-0000-0000-000031000000}"/>
    <cellStyle name="표준 2 16" xfId="18" xr:uid="{00000000-0005-0000-0000-000032000000}"/>
    <cellStyle name="표준 2 17" xfId="17" xr:uid="{00000000-0005-0000-0000-000033000000}"/>
    <cellStyle name="표준 2 18" xfId="22" xr:uid="{00000000-0005-0000-0000-000034000000}"/>
    <cellStyle name="표준 2 19" xfId="21" xr:uid="{00000000-0005-0000-0000-000035000000}"/>
    <cellStyle name="표준 2 2" xfId="5" xr:uid="{00000000-0005-0000-0000-000036000000}"/>
    <cellStyle name="표준 2 2 2" xfId="8" xr:uid="{00000000-0005-0000-0000-000037000000}"/>
    <cellStyle name="표준 2 2 2 2" xfId="61" xr:uid="{00000000-0005-0000-0000-000038000000}"/>
    <cellStyle name="표준 2 2 3" xfId="57" xr:uid="{00000000-0005-0000-0000-000039000000}"/>
    <cellStyle name="표준 2 2 3 2" xfId="88" xr:uid="{00000000-0005-0000-0000-00003A000000}"/>
    <cellStyle name="표준 2 2 4" xfId="9" xr:uid="{00000000-0005-0000-0000-00003B000000}"/>
    <cellStyle name="표준 2 20" xfId="20" xr:uid="{00000000-0005-0000-0000-00003C000000}"/>
    <cellStyle name="표준 2 21" xfId="25" xr:uid="{00000000-0005-0000-0000-00003D000000}"/>
    <cellStyle name="표준 2 22" xfId="24" xr:uid="{00000000-0005-0000-0000-00003E000000}"/>
    <cellStyle name="표준 2 23" xfId="23" xr:uid="{00000000-0005-0000-0000-00003F000000}"/>
    <cellStyle name="표준 2 24" xfId="28" xr:uid="{00000000-0005-0000-0000-000040000000}"/>
    <cellStyle name="표준 2 25" xfId="27" xr:uid="{00000000-0005-0000-0000-000041000000}"/>
    <cellStyle name="표준 2 26" xfId="26" xr:uid="{00000000-0005-0000-0000-000042000000}"/>
    <cellStyle name="표준 2 3" xfId="66" xr:uid="{00000000-0005-0000-0000-000043000000}"/>
    <cellStyle name="표준 2 4" xfId="11" xr:uid="{00000000-0005-0000-0000-000044000000}"/>
    <cellStyle name="표준 2 5" xfId="89" xr:uid="{00000000-0005-0000-0000-000045000000}"/>
    <cellStyle name="표준 2 6" xfId="90" xr:uid="{00000000-0005-0000-0000-000046000000}"/>
    <cellStyle name="표준 20" xfId="43" xr:uid="{00000000-0005-0000-0000-000047000000}"/>
    <cellStyle name="표준 21" xfId="42" xr:uid="{00000000-0005-0000-0000-000048000000}"/>
    <cellStyle name="표준 3" xfId="1" xr:uid="{00000000-0005-0000-0000-000049000000}"/>
    <cellStyle name="표준 3 2" xfId="32" xr:uid="{00000000-0005-0000-0000-00004A000000}"/>
    <cellStyle name="표준 3 2 2" xfId="144" xr:uid="{00000000-0005-0000-0000-00004B000000}"/>
    <cellStyle name="표준 3 3" xfId="58" xr:uid="{00000000-0005-0000-0000-00004C000000}"/>
    <cellStyle name="표준 3 4" xfId="71" xr:uid="{00000000-0005-0000-0000-00004D000000}"/>
    <cellStyle name="표준 3 5" xfId="47" xr:uid="{00000000-0005-0000-0000-00004E000000}"/>
    <cellStyle name="표준 4" xfId="46" xr:uid="{00000000-0005-0000-0000-00004F000000}"/>
    <cellStyle name="표준 4 2" xfId="60" xr:uid="{00000000-0005-0000-0000-000050000000}"/>
    <cellStyle name="표준 4 2 2" xfId="91" xr:uid="{00000000-0005-0000-0000-000051000000}"/>
    <cellStyle name="표준 4 2 2 2" xfId="92" xr:uid="{00000000-0005-0000-0000-000052000000}"/>
    <cellStyle name="표준 4 2 2 2 2" xfId="93" xr:uid="{00000000-0005-0000-0000-000053000000}"/>
    <cellStyle name="표준 4 2 2 3" xfId="94" xr:uid="{00000000-0005-0000-0000-000054000000}"/>
    <cellStyle name="표준 4 2 3" xfId="95" xr:uid="{00000000-0005-0000-0000-000055000000}"/>
    <cellStyle name="표준 4 2 3 2" xfId="96" xr:uid="{00000000-0005-0000-0000-000056000000}"/>
    <cellStyle name="표준 4 2 3 2 2" xfId="97" xr:uid="{00000000-0005-0000-0000-000057000000}"/>
    <cellStyle name="표준 4 2 3 3" xfId="98" xr:uid="{00000000-0005-0000-0000-000058000000}"/>
    <cellStyle name="표준 4 2 4" xfId="99" xr:uid="{00000000-0005-0000-0000-000059000000}"/>
    <cellStyle name="표준 4 2 4 2" xfId="100" xr:uid="{00000000-0005-0000-0000-00005A000000}"/>
    <cellStyle name="표준 4 2 5" xfId="101" xr:uid="{00000000-0005-0000-0000-00005B000000}"/>
    <cellStyle name="표준 4 3" xfId="52" xr:uid="{00000000-0005-0000-0000-00005C000000}"/>
    <cellStyle name="표준 4 4" xfId="102" xr:uid="{00000000-0005-0000-0000-00005D000000}"/>
    <cellStyle name="표준 4 4 2" xfId="103" xr:uid="{00000000-0005-0000-0000-00005E000000}"/>
    <cellStyle name="표준 4 4 2 2" xfId="104" xr:uid="{00000000-0005-0000-0000-00005F000000}"/>
    <cellStyle name="표준 4 4 3" xfId="105" xr:uid="{00000000-0005-0000-0000-000060000000}"/>
    <cellStyle name="표준 4 5" xfId="106" xr:uid="{00000000-0005-0000-0000-000061000000}"/>
    <cellStyle name="표준 4 5 2" xfId="107" xr:uid="{00000000-0005-0000-0000-000062000000}"/>
    <cellStyle name="표준 4 5 2 2" xfId="108" xr:uid="{00000000-0005-0000-0000-000063000000}"/>
    <cellStyle name="표준 4 5 3" xfId="109" xr:uid="{00000000-0005-0000-0000-000064000000}"/>
    <cellStyle name="표준 4 6" xfId="110" xr:uid="{00000000-0005-0000-0000-000065000000}"/>
    <cellStyle name="표준 4 6 2" xfId="111" xr:uid="{00000000-0005-0000-0000-000066000000}"/>
    <cellStyle name="표준 4 7" xfId="112" xr:uid="{00000000-0005-0000-0000-000067000000}"/>
    <cellStyle name="표준 4 8" xfId="113" xr:uid="{00000000-0005-0000-0000-000068000000}"/>
    <cellStyle name="표준 42 2" xfId="10" xr:uid="{00000000-0005-0000-0000-000069000000}"/>
    <cellStyle name="표준 42 2 2" xfId="114" xr:uid="{00000000-0005-0000-0000-00006A000000}"/>
    <cellStyle name="표준 43" xfId="13" xr:uid="{00000000-0005-0000-0000-00006B000000}"/>
    <cellStyle name="표준 43 2" xfId="115" xr:uid="{00000000-0005-0000-0000-00006C000000}"/>
    <cellStyle name="표준 5" xfId="7" xr:uid="{00000000-0005-0000-0000-00006D000000}"/>
    <cellStyle name="표준 5 2" xfId="59" xr:uid="{00000000-0005-0000-0000-00006E000000}"/>
    <cellStyle name="표준 5 3" xfId="116" xr:uid="{00000000-0005-0000-0000-00006F000000}"/>
    <cellStyle name="표준 5 4" xfId="117" xr:uid="{00000000-0005-0000-0000-000070000000}"/>
    <cellStyle name="표준 6" xfId="37" xr:uid="{00000000-0005-0000-0000-000071000000}"/>
    <cellStyle name="표준 6 2" xfId="142" xr:uid="{00000000-0005-0000-0000-000072000000}"/>
    <cellStyle name="표준 6 3" xfId="145" xr:uid="{00000000-0005-0000-0000-000073000000}"/>
    <cellStyle name="표준 6 4" xfId="146" xr:uid="{00000000-0005-0000-0000-000074000000}"/>
    <cellStyle name="표준 60" xfId="31" xr:uid="{00000000-0005-0000-0000-000075000000}"/>
    <cellStyle name="표준 61" xfId="30" xr:uid="{00000000-0005-0000-0000-000076000000}"/>
    <cellStyle name="표준 62" xfId="29" xr:uid="{00000000-0005-0000-0000-000077000000}"/>
    <cellStyle name="표준 7" xfId="6" xr:uid="{00000000-0005-0000-0000-000078000000}"/>
    <cellStyle name="표준 7 2" xfId="118" xr:uid="{00000000-0005-0000-0000-000079000000}"/>
    <cellStyle name="표준 7 2 2" xfId="119" xr:uid="{00000000-0005-0000-0000-00007A000000}"/>
    <cellStyle name="표준 7 2 2 2" xfId="120" xr:uid="{00000000-0005-0000-0000-00007B000000}"/>
    <cellStyle name="표준 7 2 2 2 2" xfId="121" xr:uid="{00000000-0005-0000-0000-00007C000000}"/>
    <cellStyle name="표준 7 2 2 3" xfId="122" xr:uid="{00000000-0005-0000-0000-00007D000000}"/>
    <cellStyle name="표준 7 2 3" xfId="123" xr:uid="{00000000-0005-0000-0000-00007E000000}"/>
    <cellStyle name="표준 7 2 3 2" xfId="124" xr:uid="{00000000-0005-0000-0000-00007F000000}"/>
    <cellStyle name="표준 7 2 3 2 2" xfId="125" xr:uid="{00000000-0005-0000-0000-000080000000}"/>
    <cellStyle name="표준 7 2 3 3" xfId="126" xr:uid="{00000000-0005-0000-0000-000081000000}"/>
    <cellStyle name="표준 7 2 4" xfId="127" xr:uid="{00000000-0005-0000-0000-000082000000}"/>
    <cellStyle name="표준 7 2 4 2" xfId="128" xr:uid="{00000000-0005-0000-0000-000083000000}"/>
    <cellStyle name="표준 7 2 5" xfId="129" xr:uid="{00000000-0005-0000-0000-000084000000}"/>
    <cellStyle name="표준 7 3" xfId="130" xr:uid="{00000000-0005-0000-0000-000085000000}"/>
    <cellStyle name="표준 7 3 2" xfId="131" xr:uid="{00000000-0005-0000-0000-000086000000}"/>
    <cellStyle name="표준 7 3 2 2" xfId="132" xr:uid="{00000000-0005-0000-0000-000087000000}"/>
    <cellStyle name="표준 7 3 3" xfId="133" xr:uid="{00000000-0005-0000-0000-000088000000}"/>
    <cellStyle name="표준 7 4" xfId="134" xr:uid="{00000000-0005-0000-0000-000089000000}"/>
    <cellStyle name="표준 7 4 2" xfId="135" xr:uid="{00000000-0005-0000-0000-00008A000000}"/>
    <cellStyle name="표준 7 4 2 2" xfId="136" xr:uid="{00000000-0005-0000-0000-00008B000000}"/>
    <cellStyle name="표준 7 4 3" xfId="137" xr:uid="{00000000-0005-0000-0000-00008C000000}"/>
    <cellStyle name="표준 7 5" xfId="138" xr:uid="{00000000-0005-0000-0000-00008D000000}"/>
    <cellStyle name="표준 7 5 2" xfId="139" xr:uid="{00000000-0005-0000-0000-00008E000000}"/>
    <cellStyle name="표준 7 6" xfId="140" xr:uid="{00000000-0005-0000-0000-00008F000000}"/>
    <cellStyle name="표준 7 7" xfId="141" xr:uid="{00000000-0005-0000-0000-000090000000}"/>
    <cellStyle name="표준 8" xfId="63" xr:uid="{00000000-0005-0000-0000-000091000000}"/>
    <cellStyle name="표준 9" xfId="65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N12"/>
  <sheetViews>
    <sheetView tabSelected="1" zoomScaleNormal="100" zoomScaleSheetLayoutView="100" workbookViewId="0">
      <pane ySplit="5" topLeftCell="A6" activePane="bottomLeft" state="frozen"/>
      <selection pane="bottomLeft" activeCell="E18" sqref="E18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57" t="s">
        <v>14</v>
      </c>
      <c r="C2" s="57"/>
      <c r="D2" s="57"/>
      <c r="E2" s="57"/>
      <c r="F2" s="57"/>
      <c r="G2" s="57"/>
      <c r="H2" s="57"/>
      <c r="I2" s="57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58" t="s">
        <v>12</v>
      </c>
      <c r="C4" s="58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43" customFormat="1" ht="22.5" customHeight="1">
      <c r="B6" s="54">
        <v>45840</v>
      </c>
      <c r="C6" s="44" t="s">
        <v>32</v>
      </c>
      <c r="D6" s="44" t="s">
        <v>13</v>
      </c>
      <c r="E6" s="44" t="s">
        <v>31</v>
      </c>
      <c r="F6" s="45">
        <v>1</v>
      </c>
      <c r="G6" s="56">
        <v>50000</v>
      </c>
      <c r="H6" s="55"/>
      <c r="I6" s="55"/>
    </row>
    <row r="7" spans="1:14" s="43" customFormat="1" ht="22.5" customHeight="1">
      <c r="B7" s="54">
        <v>45864</v>
      </c>
      <c r="C7" s="44" t="s">
        <v>42</v>
      </c>
      <c r="D7" s="44" t="s">
        <v>30</v>
      </c>
      <c r="E7" s="44" t="s">
        <v>33</v>
      </c>
      <c r="F7" s="45">
        <v>20</v>
      </c>
      <c r="G7" s="56">
        <v>72700</v>
      </c>
      <c r="H7" s="55"/>
      <c r="I7" s="55"/>
    </row>
    <row r="8" spans="1:14" s="43" customFormat="1" ht="22.5" customHeight="1">
      <c r="B8" s="54">
        <v>45896</v>
      </c>
      <c r="C8" s="44" t="s">
        <v>39</v>
      </c>
      <c r="D8" s="44" t="s">
        <v>27</v>
      </c>
      <c r="E8" s="44" t="s">
        <v>34</v>
      </c>
      <c r="F8" s="45">
        <v>16</v>
      </c>
      <c r="G8" s="56">
        <v>319700</v>
      </c>
      <c r="H8" s="55"/>
      <c r="I8" s="55"/>
    </row>
    <row r="9" spans="1:14" s="43" customFormat="1" ht="22.5" customHeight="1">
      <c r="B9" s="54">
        <v>45897</v>
      </c>
      <c r="C9" s="44" t="s">
        <v>39</v>
      </c>
      <c r="D9" s="44" t="s">
        <v>28</v>
      </c>
      <c r="E9" s="44" t="s">
        <v>35</v>
      </c>
      <c r="F9" s="45">
        <v>25</v>
      </c>
      <c r="G9" s="56">
        <v>496800</v>
      </c>
      <c r="H9" s="55"/>
      <c r="I9" s="55"/>
    </row>
    <row r="10" spans="1:14" s="43" customFormat="1" ht="22.5" customHeight="1">
      <c r="B10" s="54">
        <v>45909</v>
      </c>
      <c r="C10" s="44" t="s">
        <v>43</v>
      </c>
      <c r="D10" s="44" t="s">
        <v>29</v>
      </c>
      <c r="E10" s="44" t="s">
        <v>36</v>
      </c>
      <c r="F10" s="45">
        <v>60</v>
      </c>
      <c r="G10" s="56">
        <v>480000</v>
      </c>
      <c r="H10" s="55"/>
      <c r="I10" s="55"/>
    </row>
    <row r="11" spans="1:14" s="43" customFormat="1" ht="22.5" customHeight="1">
      <c r="B11" s="54">
        <v>45912</v>
      </c>
      <c r="C11" s="45" t="s">
        <v>38</v>
      </c>
      <c r="D11" s="45" t="s">
        <v>13</v>
      </c>
      <c r="E11" s="45" t="s">
        <v>37</v>
      </c>
      <c r="F11" s="45">
        <v>1</v>
      </c>
      <c r="G11" s="56">
        <v>90000</v>
      </c>
      <c r="H11" s="23"/>
      <c r="I11" s="17"/>
    </row>
    <row r="12" spans="1:14" ht="22.5" customHeight="1">
      <c r="B12" s="51" t="s">
        <v>10</v>
      </c>
      <c r="C12" s="51" t="s">
        <v>22</v>
      </c>
      <c r="D12" s="52"/>
      <c r="E12" s="52"/>
      <c r="F12" s="52"/>
      <c r="G12" s="53">
        <f>SUM(G6:G11)</f>
        <v>1509200</v>
      </c>
    </row>
  </sheetData>
  <autoFilter ref="I1:I5" xr:uid="{00000000-0009-0000-0000-000000000000}"/>
  <sortState xmlns:xlrd2="http://schemas.microsoft.com/office/spreadsheetml/2017/richdata2" ref="B13:F30">
    <sortCondition ref="B13:B30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11"/>
  <sheetViews>
    <sheetView workbookViewId="0">
      <selection activeCell="C23" sqref="C23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59" t="s">
        <v>15</v>
      </c>
      <c r="C2" s="59"/>
      <c r="D2" s="59"/>
      <c r="E2" s="59"/>
      <c r="F2" s="59"/>
      <c r="G2" s="59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58" t="s">
        <v>12</v>
      </c>
      <c r="C4" s="58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</row>
    <row r="6" spans="1:7" s="30" customFormat="1" ht="22.5" customHeight="1">
      <c r="A6" s="29"/>
      <c r="B6" s="54">
        <v>45874</v>
      </c>
      <c r="C6" s="45" t="s">
        <v>21</v>
      </c>
      <c r="D6" s="45" t="s">
        <v>16</v>
      </c>
      <c r="E6" s="45" t="s">
        <v>23</v>
      </c>
      <c r="F6" s="45">
        <v>6</v>
      </c>
      <c r="G6" s="56">
        <v>80000</v>
      </c>
    </row>
    <row r="7" spans="1:7" s="30" customFormat="1" ht="22.5" customHeight="1">
      <c r="A7" s="29"/>
      <c r="B7" s="54">
        <v>45880</v>
      </c>
      <c r="C7" s="45" t="s">
        <v>18</v>
      </c>
      <c r="D7" s="45" t="s">
        <v>17</v>
      </c>
      <c r="E7" s="45" t="s">
        <v>41</v>
      </c>
      <c r="F7" s="45">
        <v>8</v>
      </c>
      <c r="G7" s="56">
        <v>98000</v>
      </c>
    </row>
    <row r="8" spans="1:7" s="30" customFormat="1" ht="22.5" customHeight="1">
      <c r="A8" s="29"/>
      <c r="B8" s="54">
        <v>45880</v>
      </c>
      <c r="C8" s="45" t="s">
        <v>18</v>
      </c>
      <c r="D8" s="45" t="s">
        <v>20</v>
      </c>
      <c r="E8" s="45" t="s">
        <v>41</v>
      </c>
      <c r="F8" s="45">
        <v>8</v>
      </c>
      <c r="G8" s="56">
        <v>16800</v>
      </c>
    </row>
    <row r="9" spans="1:7" s="30" customFormat="1" ht="22.5" customHeight="1">
      <c r="A9" s="29"/>
      <c r="B9" s="54">
        <v>45888</v>
      </c>
      <c r="C9" s="45" t="s">
        <v>19</v>
      </c>
      <c r="D9" s="45" t="s">
        <v>17</v>
      </c>
      <c r="E9" s="45" t="s">
        <v>24</v>
      </c>
      <c r="F9" s="45">
        <v>8</v>
      </c>
      <c r="G9" s="56">
        <v>120000</v>
      </c>
    </row>
    <row r="10" spans="1:7" s="30" customFormat="1" ht="22.5" customHeight="1">
      <c r="A10" s="29"/>
      <c r="B10" s="54">
        <v>45905</v>
      </c>
      <c r="C10" s="45" t="s">
        <v>25</v>
      </c>
      <c r="D10" s="45" t="s">
        <v>16</v>
      </c>
      <c r="E10" s="45" t="s">
        <v>26</v>
      </c>
      <c r="F10" s="45">
        <v>8</v>
      </c>
      <c r="G10" s="56">
        <v>98000</v>
      </c>
    </row>
    <row r="11" spans="1:7" ht="22.5" customHeight="1">
      <c r="A11" s="31"/>
      <c r="B11" s="46" t="s">
        <v>11</v>
      </c>
      <c r="C11" s="47" t="s">
        <v>40</v>
      </c>
      <c r="D11" s="48"/>
      <c r="E11" s="49"/>
      <c r="F11" s="49"/>
      <c r="G11" s="50">
        <f>SUM(G6:G10)</f>
        <v>412800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2025-10-28T05:33:48Z</dcterms:modified>
</cp:coreProperties>
</file>