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5. 경영공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'2024'!$A$4:$N$4</definedName>
    <definedName name="_xlnm.Print_Area" localSheetId="0">'2024'!$A$1:$N$22</definedName>
  </definedNames>
  <calcPr calcId="162913"/>
</workbook>
</file>

<file path=xl/calcChain.xml><?xml version="1.0" encoding="utf-8"?>
<calcChain xmlns="http://schemas.openxmlformats.org/spreadsheetml/2006/main">
  <c r="F21" i="10" l="1"/>
  <c r="F22" i="10"/>
  <c r="F20" i="10" l="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<sst xmlns="http://schemas.openxmlformats.org/spreadsheetml/2006/main" count="144" uniqueCount="104">
  <si>
    <t>순번</t>
    <phoneticPr fontId="12" type="noConversion"/>
  </si>
  <si>
    <t>계약일자</t>
    <phoneticPr fontId="12" type="noConversion"/>
  </si>
  <si>
    <t>계약명</t>
    <phoneticPr fontId="12" type="noConversion"/>
  </si>
  <si>
    <t>수의계약사유</t>
    <phoneticPr fontId="12" type="noConversion"/>
  </si>
  <si>
    <t>계약금액(원)</t>
    <phoneticPr fontId="12" type="noConversion"/>
  </si>
  <si>
    <t>낙찰율(%)</t>
    <phoneticPr fontId="12" type="noConversion"/>
  </si>
  <si>
    <t>업체명</t>
    <phoneticPr fontId="12" type="noConversion"/>
  </si>
  <si>
    <t>대표자명</t>
    <phoneticPr fontId="12" type="noConversion"/>
  </si>
  <si>
    <t>주소</t>
    <phoneticPr fontId="12" type="noConversion"/>
  </si>
  <si>
    <t>비고</t>
    <phoneticPr fontId="12" type="noConversion"/>
  </si>
  <si>
    <t>계약개요</t>
    <phoneticPr fontId="12" type="noConversion"/>
  </si>
  <si>
    <t>계약기간</t>
    <phoneticPr fontId="12" type="noConversion"/>
  </si>
  <si>
    <t>계약상대자</t>
    <phoneticPr fontId="12" type="noConversion"/>
  </si>
  <si>
    <t>사업장소</t>
    <phoneticPr fontId="12" type="noConversion"/>
  </si>
  <si>
    <t>부서명</t>
    <phoneticPr fontId="12" type="noConversion"/>
  </si>
  <si>
    <t>종료일자</t>
    <phoneticPr fontId="12" type="noConversion"/>
  </si>
  <si>
    <t>예산액(추정금액(원))</t>
    <phoneticPr fontId="12" type="noConversion"/>
  </si>
  <si>
    <t>경기</t>
    <phoneticPr fontId="12" type="noConversion"/>
  </si>
  <si>
    <t>기획운영팀</t>
    <phoneticPr fontId="12" type="noConversion"/>
  </si>
  <si>
    <t>학예연구팀</t>
    <phoneticPr fontId="12" type="noConversion"/>
  </si>
  <si>
    <t>신홍균</t>
    <phoneticPr fontId="12" type="noConversion"/>
  </si>
  <si>
    <t>경기도 고양시 덕양구 꽃마을로 64, 905호(향동동, DMC스타허브플러스)</t>
    <phoneticPr fontId="12" type="noConversion"/>
  </si>
  <si>
    <t>기획운영팀</t>
    <phoneticPr fontId="12" type="noConversion"/>
  </si>
  <si>
    <t>학예연구팀</t>
    <phoneticPr fontId="12" type="noConversion"/>
  </si>
  <si>
    <t>학예연구팀</t>
    <phoneticPr fontId="12" type="noConversion"/>
  </si>
  <si>
    <t>학예연구팀</t>
    <phoneticPr fontId="12" type="noConversion"/>
  </si>
  <si>
    <t>기획운영팀</t>
    <phoneticPr fontId="12" type="noConversion"/>
  </si>
  <si>
    <t>기획운영팀</t>
    <phoneticPr fontId="12" type="noConversion"/>
  </si>
  <si>
    <t>2025년 2분기 경기도어린이박물관 수의계약 내역 공개</t>
    <phoneticPr fontId="12" type="noConversion"/>
  </si>
  <si>
    <t xml:space="preserve"> 경기도어린이박물관 강당 구조안전진단 용역</t>
    <phoneticPr fontId="12" type="noConversion"/>
  </si>
  <si>
    <t xml:space="preserve"> 2025년 경기도어린이박물관 정기 재물조사 용역</t>
    <phoneticPr fontId="12" type="noConversion"/>
  </si>
  <si>
    <t>2025년 경기도어린이박물관 어린이날 특별행사 운영 용역</t>
    <phoneticPr fontId="12" type="noConversion"/>
  </si>
  <si>
    <t>2025년 경기도어린이박물관 주말가족프로그램 교구(무늬만 예술가방) 제작 용역</t>
    <phoneticPr fontId="12" type="noConversion"/>
  </si>
  <si>
    <t>경기도어린이박물관 상설전시실 전시물 특수청소 용역</t>
    <phoneticPr fontId="12" type="noConversion"/>
  </si>
  <si>
    <t>경기도어린이박물관 수장고 항온항습기 실외기 구축공사</t>
    <phoneticPr fontId="12" type="noConversion"/>
  </si>
  <si>
    <t>경기도어린이박물관 3층 전시실 흡음패널 및 2,3층 에어컨 점검도어 설치 공사</t>
    <phoneticPr fontId="12" type="noConversion"/>
  </si>
  <si>
    <t>경기도어린이박물관 수장고 항온항습기 전원 교체 공사</t>
    <phoneticPr fontId="12" type="noConversion"/>
  </si>
  <si>
    <t>경기도어린이박물관 흡수식 냉온수기 분해 정비 공사</t>
    <phoneticPr fontId="12" type="noConversion"/>
  </si>
  <si>
    <t>경기도어린이박물관 흡수식 냉온수기용 냉각탑 보수 공사</t>
    <phoneticPr fontId="12" type="noConversion"/>
  </si>
  <si>
    <t>경기도어린이박물관 MCC반 전력용 콘덴서 교체 공사</t>
    <phoneticPr fontId="12" type="noConversion"/>
  </si>
  <si>
    <t>경기도어린이박물관 &lt;바람의 나라&gt; 전시실 빔프로젝터 교체 용역</t>
    <phoneticPr fontId="12" type="noConversion"/>
  </si>
  <si>
    <t>경기도어린이박물관 상설교육프로그램(초등단체) 버스 임차 용역</t>
    <phoneticPr fontId="12" type="noConversion"/>
  </si>
  <si>
    <t>경기도어린이박물관 강당 리모델링공사 설계 용역</t>
    <phoneticPr fontId="12" type="noConversion"/>
  </si>
  <si>
    <t>경기도어린이박물관 여름방학 특별공연 개발 및 운영 용역</t>
    <phoneticPr fontId="12" type="noConversion"/>
  </si>
  <si>
    <t>경기도어린이박물관 21세기 잭과 콩나무 보수 용역</t>
    <phoneticPr fontId="12" type="noConversion"/>
  </si>
  <si>
    <t>경기도어린이박물관 2025년 기계설비 성능점검 용역</t>
    <phoneticPr fontId="12" type="noConversion"/>
  </si>
  <si>
    <t>경기도어린이박물관 업무용차량 신규 임차 용역</t>
    <phoneticPr fontId="12" type="noConversion"/>
  </si>
  <si>
    <t>주식회사 이원구조엔지니어링</t>
    <phoneticPr fontId="12" type="noConversion"/>
  </si>
  <si>
    <t>포엠인포텍㈜</t>
    <phoneticPr fontId="12" type="noConversion"/>
  </si>
  <si>
    <t>와이케이 미디어랩</t>
    <phoneticPr fontId="12" type="noConversion"/>
  </si>
  <si>
    <t>무늬만뮤지엄</t>
    <phoneticPr fontId="12" type="noConversion"/>
  </si>
  <si>
    <t>대찬크린</t>
    <phoneticPr fontId="12" type="noConversion"/>
  </si>
  <si>
    <t>주식회사 에너지뱅크</t>
    <phoneticPr fontId="12" type="noConversion"/>
  </si>
  <si>
    <t>(주)본디자인</t>
    <phoneticPr fontId="12" type="noConversion"/>
  </si>
  <si>
    <t>명보이엔지</t>
    <phoneticPr fontId="12" type="noConversion"/>
  </si>
  <si>
    <t>예스엔지니어링</t>
    <phoneticPr fontId="12" type="noConversion"/>
  </si>
  <si>
    <t>주식회사성지공조기술</t>
    <phoneticPr fontId="12" type="noConversion"/>
  </si>
  <si>
    <t>나로산전</t>
    <phoneticPr fontId="12" type="noConversion"/>
  </si>
  <si>
    <t>주식회사 디브이에스</t>
    <phoneticPr fontId="12" type="noConversion"/>
  </si>
  <si>
    <t>(주)홍인관광여행사</t>
    <phoneticPr fontId="12" type="noConversion"/>
  </si>
  <si>
    <t>건축사사무소 네잎</t>
    <phoneticPr fontId="12" type="noConversion"/>
  </si>
  <si>
    <t>용인대학교 산학협력단</t>
    <phoneticPr fontId="12" type="noConversion"/>
  </si>
  <si>
    <t>주식회사 디자인정글</t>
    <phoneticPr fontId="12" type="noConversion"/>
  </si>
  <si>
    <t>주식회사 케이엠이앤지</t>
    <phoneticPr fontId="12" type="noConversion"/>
  </si>
  <si>
    <t>주식회사 레드캡투어</t>
    <phoneticPr fontId="12" type="noConversion"/>
  </si>
  <si>
    <t>이혜원</t>
    <phoneticPr fontId="12" type="noConversion"/>
  </si>
  <si>
    <t>임새미</t>
    <phoneticPr fontId="12" type="noConversion"/>
  </si>
  <si>
    <t>나윤경</t>
    <phoneticPr fontId="12" type="noConversion"/>
  </si>
  <si>
    <t>김월식</t>
    <phoneticPr fontId="12" type="noConversion"/>
  </si>
  <si>
    <t>박윤보</t>
    <phoneticPr fontId="12" type="noConversion"/>
  </si>
  <si>
    <t>김영호</t>
    <phoneticPr fontId="12" type="noConversion"/>
  </si>
  <si>
    <t xml:space="preserve"> 이연주</t>
    <phoneticPr fontId="12" type="noConversion"/>
  </si>
  <si>
    <t>엄예경</t>
    <phoneticPr fontId="12" type="noConversion"/>
  </si>
  <si>
    <t>김성현</t>
    <phoneticPr fontId="12" type="noConversion"/>
  </si>
  <si>
    <t>김정호</t>
    <phoneticPr fontId="12" type="noConversion"/>
  </si>
  <si>
    <t>이승철</t>
    <phoneticPr fontId="12" type="noConversion"/>
  </si>
  <si>
    <t>홍이선</t>
    <phoneticPr fontId="12" type="noConversion"/>
  </si>
  <si>
    <t>황정하</t>
    <phoneticPr fontId="12" type="noConversion"/>
  </si>
  <si>
    <t>박준석</t>
    <phoneticPr fontId="12" type="noConversion"/>
  </si>
  <si>
    <t>우은영</t>
    <phoneticPr fontId="12" type="noConversion"/>
  </si>
  <si>
    <t>박규미</t>
    <phoneticPr fontId="12" type="noConversion"/>
  </si>
  <si>
    <t>인유성</t>
    <phoneticPr fontId="12" type="noConversion"/>
  </si>
  <si>
    <t>경기도 용인시 수지구 광교중앙로 338, A동 8층 826호(상현동, 광교 우미뉴브)</t>
    <phoneticPr fontId="12" type="noConversion"/>
  </si>
  <si>
    <t>경기도 화성시 동탄기흥로 560(영천동) 동익미라벨타워 6F 613호</t>
    <phoneticPr fontId="12" type="noConversion"/>
  </si>
  <si>
    <t>경기도 시흥시 호현로103번길 23-1 (대야동) 1층</t>
    <phoneticPr fontId="12" type="noConversion"/>
  </si>
  <si>
    <t>경기도 화성시 동탄대로6길 84 (산척동, 더레이크시티부영6단지)</t>
    <phoneticPr fontId="12" type="noConversion"/>
  </si>
  <si>
    <t>경기도 용인시 처인구 신기로 113</t>
    <phoneticPr fontId="12" type="noConversion"/>
  </si>
  <si>
    <t>경기도 화성시 동탄영천로 150(영천동) 현대 실리콘앨리 동탄 B동 408호</t>
    <phoneticPr fontId="12" type="noConversion"/>
  </si>
  <si>
    <t>경기도 용인시 처인구 용인대학로 134, 용인대학교(삼가동)</t>
    <phoneticPr fontId="12" type="noConversion"/>
  </si>
  <si>
    <t>서울특별시 중구 을지로 100, 비동 19층(을지로2가, 파인에비뉴)</t>
    <phoneticPr fontId="12" type="noConversion"/>
  </si>
  <si>
    <t>지방계약법 시행령 30조</t>
  </si>
  <si>
    <t>지방계약법 시행령 30조</t>
    <phoneticPr fontId="12" type="noConversion"/>
  </si>
  <si>
    <t>경기</t>
    <phoneticPr fontId="12" type="noConversion"/>
  </si>
  <si>
    <t>서울</t>
    <phoneticPr fontId="12" type="noConversion"/>
  </si>
  <si>
    <t>경기</t>
    <phoneticPr fontId="12" type="noConversion"/>
  </si>
  <si>
    <t>서울특별시 금천구 가산디지털1로 205(가산동) KCC웰츠밸리 704호</t>
    <phoneticPr fontId="12" type="noConversion"/>
  </si>
  <si>
    <t>경기도 광주시 창뜰윗길 8(능평동)2층</t>
    <phoneticPr fontId="12" type="noConversion"/>
  </si>
  <si>
    <t>경기도 성남시 수정구 수정로 118, 301호 일부(수진동,나눔빌딩)</t>
    <phoneticPr fontId="12" type="noConversion"/>
  </si>
  <si>
    <t>경기도 광주시 광남안로 298(목동) 2동</t>
    <phoneticPr fontId="12" type="noConversion"/>
  </si>
  <si>
    <t>경기도 화성시 양감면 초록로 524</t>
    <phoneticPr fontId="12" type="noConversion"/>
  </si>
  <si>
    <t>경기도 부천시 오정구 삼작로 476(작동)</t>
    <phoneticPr fontId="12" type="noConversion"/>
  </si>
  <si>
    <t>경기도 성남시 분당구 쇳골로17번길 19(금곡동)</t>
    <phoneticPr fontId="12" type="noConversion"/>
  </si>
  <si>
    <t>경기도 용인시 기흥구 하갈로 141-22, 1층 (상갈동)</t>
    <phoneticPr fontId="12" type="noConversion"/>
  </si>
  <si>
    <t>경기도 수원시 팔달구 인계로124번길 27-10, 14층 1410호(인계동, 엘리시아아이티타워)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</si>
</sst>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yyyy\.mm\.dd"/>
    <numFmt numFmtId="177" formatCode="0.0%"/>
  </numFmts>
  <fonts count="48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8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0" fontId="13" fillId="21" borderId="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35" fillId="20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37" fillId="0" borderId="0"/>
    <xf numFmtId="0" fontId="13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1" fillId="0" borderId="0"/>
    <xf numFmtId="0" fontId="13" fillId="0" borderId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1" fillId="0" borderId="0"/>
    <xf numFmtId="0" fontId="14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>
      <alignment vertical="center"/>
    </xf>
    <xf numFmtId="0" fontId="21" fillId="0" borderId="0"/>
    <xf numFmtId="0" fontId="39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0">
      <alignment vertical="center"/>
    </xf>
    <xf numFmtId="0" fontId="21" fillId="0" borderId="0"/>
    <xf numFmtId="0" fontId="38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3">
    <xf numFmtId="0" fontId="0" fillId="0" borderId="0" xfId="0">
      <alignment vertical="center"/>
    </xf>
    <xf numFmtId="0" fontId="14" fillId="0" borderId="10" xfId="0" applyNumberFormat="1" applyFont="1" applyFill="1" applyBorder="1" applyAlignment="1">
      <alignment horizontal="center" vertical="center" shrinkToFit="1"/>
    </xf>
    <xf numFmtId="0" fontId="14" fillId="0" borderId="10" xfId="0" applyFont="1" applyFill="1" applyBorder="1" applyAlignment="1">
      <alignment vertical="center" shrinkToFit="1"/>
    </xf>
    <xf numFmtId="177" fontId="14" fillId="0" borderId="10" xfId="0" applyNumberFormat="1" applyFont="1" applyBorder="1" applyAlignment="1">
      <alignment horizontal="center" vertical="center" shrinkToFit="1"/>
    </xf>
    <xf numFmtId="0" fontId="14" fillId="0" borderId="10" xfId="0" applyFont="1" applyBorder="1" applyAlignment="1">
      <alignment vertical="center" shrinkToFit="1"/>
    </xf>
    <xf numFmtId="0" fontId="14" fillId="0" borderId="0" xfId="0" applyFont="1" applyBorder="1" applyAlignment="1">
      <alignment horizontal="left" vertical="center" shrinkToFit="1"/>
    </xf>
    <xf numFmtId="41" fontId="14" fillId="0" borderId="0" xfId="1" applyFont="1" applyBorder="1" applyAlignment="1">
      <alignment horizontal="center" vertical="center" shrinkToFit="1"/>
    </xf>
    <xf numFmtId="176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9" fontId="14" fillId="0" borderId="10" xfId="0" applyNumberFormat="1" applyFont="1" applyFill="1" applyBorder="1" applyAlignment="1">
      <alignment horizontal="center" vertical="center" shrinkToFit="1"/>
    </xf>
    <xf numFmtId="9" fontId="14" fillId="0" borderId="10" xfId="0" applyNumberFormat="1" applyFont="1" applyBorder="1" applyAlignment="1">
      <alignment horizontal="center" vertical="center" shrinkToFit="1"/>
    </xf>
    <xf numFmtId="0" fontId="46" fillId="0" borderId="0" xfId="0" applyFont="1" applyBorder="1" applyAlignment="1">
      <alignment vertical="center" shrinkToFit="1"/>
    </xf>
    <xf numFmtId="0" fontId="14" fillId="24" borderId="10" xfId="0" applyNumberFormat="1" applyFont="1" applyFill="1" applyBorder="1" applyAlignment="1">
      <alignment horizontal="center" vertical="center" shrinkToFit="1"/>
    </xf>
    <xf numFmtId="41" fontId="14" fillId="24" borderId="10" xfId="1" applyFont="1" applyFill="1" applyBorder="1" applyAlignment="1">
      <alignment horizontal="center" vertical="center" shrinkToFit="1"/>
    </xf>
    <xf numFmtId="9" fontId="14" fillId="24" borderId="10" xfId="2" applyNumberFormat="1" applyFont="1" applyFill="1" applyBorder="1" applyAlignment="1">
      <alignment horizontal="center" vertical="center" shrinkToFit="1"/>
    </xf>
    <xf numFmtId="176" fontId="14" fillId="24" borderId="10" xfId="0" applyNumberFormat="1" applyFont="1" applyFill="1" applyBorder="1" applyAlignment="1">
      <alignment horizontal="center" vertical="center" shrinkToFit="1"/>
    </xf>
    <xf numFmtId="0" fontId="14" fillId="24" borderId="10" xfId="0" applyFont="1" applyFill="1" applyBorder="1" applyAlignment="1">
      <alignment horizontal="center" vertical="center" shrinkToFit="1"/>
    </xf>
    <xf numFmtId="0" fontId="14" fillId="24" borderId="0" xfId="0" applyFont="1" applyFill="1" applyBorder="1" applyAlignment="1">
      <alignment horizontal="center" vertical="center" shrinkToFit="1"/>
    </xf>
    <xf numFmtId="0" fontId="14" fillId="0" borderId="0" xfId="9" applyFont="1" applyBorder="1" applyAlignment="1">
      <alignment vertical="center" shrinkToFit="1"/>
    </xf>
    <xf numFmtId="9" fontId="14" fillId="0" borderId="0" xfId="0" applyNumberFormat="1" applyFont="1" applyBorder="1" applyAlignment="1">
      <alignment horizontal="center" vertical="center" shrinkToFit="1"/>
    </xf>
    <xf numFmtId="0" fontId="14" fillId="0" borderId="0" xfId="0" applyNumberFormat="1" applyFont="1" applyBorder="1" applyAlignment="1">
      <alignment vertical="center" shrinkToFit="1"/>
    </xf>
    <xf numFmtId="0" fontId="14" fillId="24" borderId="10" xfId="0" applyNumberFormat="1" applyFont="1" applyFill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14" fillId="24" borderId="10" xfId="0" applyFont="1" applyFill="1" applyBorder="1" applyAlignment="1">
      <alignment horizontal="center" vertical="center" shrinkToFit="1"/>
    </xf>
    <xf numFmtId="41" fontId="14" fillId="24" borderId="10" xfId="1" applyFont="1" applyFill="1" applyBorder="1" applyAlignment="1">
      <alignment horizontal="center" vertical="center" shrinkToFit="1"/>
    </xf>
    <xf numFmtId="0" fontId="47" fillId="0" borderId="10" xfId="0" applyNumberFormat="1" applyFont="1" applyFill="1" applyBorder="1" applyAlignment="1">
      <alignment horizontal="center" vertical="center" shrinkToFit="1"/>
    </xf>
    <xf numFmtId="0" fontId="47" fillId="0" borderId="10" xfId="0" applyFont="1" applyBorder="1" applyAlignment="1">
      <alignment horizontal="left" vertical="center" shrinkToFit="1"/>
    </xf>
    <xf numFmtId="41" fontId="47" fillId="0" borderId="10" xfId="40276" applyFont="1" applyBorder="1" applyAlignment="1">
      <alignment horizontal="center" vertical="center" shrinkToFit="1"/>
    </xf>
    <xf numFmtId="176" fontId="47" fillId="0" borderId="10" xfId="0" applyNumberFormat="1" applyFont="1" applyBorder="1" applyAlignment="1">
      <alignment horizontal="center" vertical="center" shrinkToFit="1"/>
    </xf>
    <xf numFmtId="0" fontId="47" fillId="0" borderId="10" xfId="40277" applyFont="1" applyFill="1" applyBorder="1" applyAlignment="1">
      <alignment horizontal="center" vertical="center" shrinkToFit="1"/>
    </xf>
    <xf numFmtId="0" fontId="47" fillId="0" borderId="10" xfId="0" applyNumberFormat="1" applyFont="1" applyFill="1" applyBorder="1" applyAlignment="1">
      <alignment vertical="center" shrinkToFit="1"/>
    </xf>
    <xf numFmtId="49" fontId="47" fillId="0" borderId="10" xfId="0" applyNumberFormat="1" applyFont="1" applyFill="1" applyBorder="1" applyAlignment="1">
      <alignment horizontal="center" vertical="center" shrinkToFit="1"/>
    </xf>
    <xf numFmtId="0" fontId="47" fillId="0" borderId="10" xfId="0" applyFont="1" applyBorder="1" applyAlignment="1">
      <alignment horizontal="center" vertical="center" shrinkToFit="1"/>
    </xf>
    <xf numFmtId="0" fontId="47" fillId="0" borderId="10" xfId="0" applyNumberFormat="1" applyFont="1" applyBorder="1" applyAlignment="1">
      <alignment horizontal="center" vertical="center" shrinkToFit="1"/>
    </xf>
    <xf numFmtId="0" fontId="47" fillId="0" borderId="10" xfId="0" applyNumberFormat="1" applyFont="1" applyBorder="1" applyAlignment="1">
      <alignment horizontal="left" vertical="center" shrinkToFit="1"/>
    </xf>
    <xf numFmtId="0" fontId="47" fillId="0" borderId="10" xfId="0" applyFont="1" applyFill="1" applyBorder="1" applyAlignment="1">
      <alignment horizontal="center" vertical="center" shrinkToFit="1"/>
    </xf>
    <xf numFmtId="0" fontId="47" fillId="0" borderId="10" xfId="0" applyNumberFormat="1" applyFont="1" applyFill="1" applyBorder="1" applyAlignment="1">
      <alignment horizontal="left" vertical="center" shrinkToFit="1"/>
    </xf>
    <xf numFmtId="0" fontId="47" fillId="0" borderId="10" xfId="40275" applyNumberFormat="1" applyFont="1" applyFill="1" applyBorder="1" applyAlignment="1">
      <alignment horizontal="left" vertical="center" shrinkToFit="1"/>
    </xf>
    <xf numFmtId="0" fontId="47" fillId="0" borderId="10" xfId="40266" applyFont="1" applyFill="1" applyBorder="1" applyAlignment="1">
      <alignment horizontal="center" vertical="center" shrinkToFit="1"/>
    </xf>
    <xf numFmtId="0" fontId="47" fillId="0" borderId="10" xfId="40266" applyNumberFormat="1" applyFont="1" applyFill="1" applyBorder="1" applyAlignment="1">
      <alignment horizontal="center" vertical="center" shrinkToFit="1"/>
    </xf>
    <xf numFmtId="0" fontId="47" fillId="0" borderId="10" xfId="40266" applyNumberFormat="1" applyFont="1" applyFill="1" applyBorder="1" applyAlignment="1">
      <alignment horizontal="left" vertical="center" shrinkToFit="1"/>
    </xf>
  </cellXfs>
  <cellStyles count="40278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4 4 2" xfId="40276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19 45" xfId="40275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 7 2 2" xfId="40272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24 3" xfId="40273"/>
    <cellStyle name="표준 2 24 52" xfId="40277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6 2" xfId="40274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tabSelected="1" view="pageBreakPreview" zoomScale="85" zoomScaleNormal="100" zoomScaleSheetLayoutView="85" workbookViewId="0">
      <selection sqref="A1:N1"/>
    </sheetView>
  </sheetViews>
  <sheetFormatPr defaultRowHeight="24.75" customHeight="1" x14ac:dyDescent="0.2"/>
  <cols>
    <col min="1" max="1" width="6" style="9" bestFit="1" customWidth="1"/>
    <col min="2" max="2" width="12.7109375" style="9" bestFit="1" customWidth="1"/>
    <col min="3" max="3" width="71.28515625" style="5" customWidth="1"/>
    <col min="4" max="5" width="15.7109375" style="6" customWidth="1"/>
    <col min="6" max="6" width="9.5703125" style="21" customWidth="1"/>
    <col min="7" max="8" width="13.7109375" style="7" customWidth="1"/>
    <col min="9" max="9" width="27.140625" style="9" customWidth="1"/>
    <col min="10" max="10" width="11.42578125" style="8" customWidth="1"/>
    <col min="11" max="11" width="68" style="22" customWidth="1"/>
    <col min="12" max="12" width="21" style="9" customWidth="1"/>
    <col min="13" max="13" width="8.42578125" style="8" customWidth="1"/>
    <col min="14" max="14" width="7.85546875" style="10" customWidth="1"/>
    <col min="15" max="16384" width="9.140625" style="10"/>
  </cols>
  <sheetData>
    <row r="1" spans="1:14" ht="31.5" customHeight="1" x14ac:dyDescent="0.2">
      <c r="A1" s="24" t="s">
        <v>28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8.25" customHeight="1" x14ac:dyDescent="0.2">
      <c r="A2" s="13"/>
      <c r="B2" s="13"/>
      <c r="C2" s="13"/>
      <c r="D2" s="13"/>
      <c r="E2" s="13"/>
      <c r="F2" s="13"/>
      <c r="G2" s="13"/>
      <c r="H2" s="10"/>
      <c r="I2" s="10"/>
      <c r="J2" s="10"/>
      <c r="K2" s="10"/>
      <c r="L2" s="13"/>
      <c r="M2" s="10"/>
    </row>
    <row r="3" spans="1:14" ht="18.75" customHeight="1" x14ac:dyDescent="0.2">
      <c r="A3" s="23" t="s">
        <v>0</v>
      </c>
      <c r="B3" s="23" t="s">
        <v>14</v>
      </c>
      <c r="C3" s="25" t="s">
        <v>10</v>
      </c>
      <c r="D3" s="25"/>
      <c r="E3" s="25"/>
      <c r="F3" s="25"/>
      <c r="G3" s="26" t="s">
        <v>11</v>
      </c>
      <c r="H3" s="26"/>
      <c r="I3" s="25" t="s">
        <v>12</v>
      </c>
      <c r="J3" s="25"/>
      <c r="K3" s="25"/>
      <c r="L3" s="25" t="s">
        <v>3</v>
      </c>
      <c r="M3" s="23" t="s">
        <v>13</v>
      </c>
      <c r="N3" s="23" t="s">
        <v>9</v>
      </c>
    </row>
    <row r="4" spans="1:14" s="19" customFormat="1" ht="18.75" customHeight="1" x14ac:dyDescent="0.2">
      <c r="A4" s="23"/>
      <c r="B4" s="23"/>
      <c r="C4" s="14" t="s">
        <v>2</v>
      </c>
      <c r="D4" s="15" t="s">
        <v>16</v>
      </c>
      <c r="E4" s="15" t="s">
        <v>4</v>
      </c>
      <c r="F4" s="16" t="s">
        <v>5</v>
      </c>
      <c r="G4" s="17" t="s">
        <v>1</v>
      </c>
      <c r="H4" s="17" t="s">
        <v>15</v>
      </c>
      <c r="I4" s="18" t="s">
        <v>6</v>
      </c>
      <c r="J4" s="14" t="s">
        <v>7</v>
      </c>
      <c r="K4" s="14" t="s">
        <v>8</v>
      </c>
      <c r="L4" s="25"/>
      <c r="M4" s="23"/>
      <c r="N4" s="23"/>
    </row>
    <row r="5" spans="1:14" s="20" customFormat="1" ht="24" customHeight="1" x14ac:dyDescent="0.2">
      <c r="A5" s="1">
        <v>1</v>
      </c>
      <c r="B5" s="27" t="s">
        <v>22</v>
      </c>
      <c r="C5" s="28" t="s">
        <v>29</v>
      </c>
      <c r="D5" s="29">
        <v>38470000</v>
      </c>
      <c r="E5" s="29">
        <v>35000000</v>
      </c>
      <c r="F5" s="11">
        <f t="shared" ref="F5:F22" si="0">E5/D5*100%</f>
        <v>0.90979984403431247</v>
      </c>
      <c r="G5" s="30">
        <v>45749</v>
      </c>
      <c r="H5" s="30">
        <v>45787</v>
      </c>
      <c r="I5" s="31" t="s">
        <v>47</v>
      </c>
      <c r="J5" s="31" t="s">
        <v>65</v>
      </c>
      <c r="K5" s="32" t="s">
        <v>82</v>
      </c>
      <c r="L5" s="33" t="s">
        <v>90</v>
      </c>
      <c r="M5" s="31" t="s">
        <v>92</v>
      </c>
      <c r="N5" s="2"/>
    </row>
    <row r="6" spans="1:14" s="20" customFormat="1" ht="24" customHeight="1" x14ac:dyDescent="0.2">
      <c r="A6" s="1">
        <v>2</v>
      </c>
      <c r="B6" s="27" t="s">
        <v>18</v>
      </c>
      <c r="C6" s="28" t="s">
        <v>30</v>
      </c>
      <c r="D6" s="29">
        <v>3784000</v>
      </c>
      <c r="E6" s="29">
        <v>3300000</v>
      </c>
      <c r="F6" s="11">
        <f t="shared" si="0"/>
        <v>0.87209302325581395</v>
      </c>
      <c r="G6" s="30">
        <v>45749</v>
      </c>
      <c r="H6" s="30">
        <v>45798</v>
      </c>
      <c r="I6" s="34" t="s">
        <v>48</v>
      </c>
      <c r="J6" s="35" t="s">
        <v>66</v>
      </c>
      <c r="K6" s="36" t="s">
        <v>95</v>
      </c>
      <c r="L6" s="33" t="s">
        <v>90</v>
      </c>
      <c r="M6" s="35" t="s">
        <v>93</v>
      </c>
      <c r="N6" s="2"/>
    </row>
    <row r="7" spans="1:14" s="20" customFormat="1" ht="24" customHeight="1" x14ac:dyDescent="0.2">
      <c r="A7" s="1">
        <v>3</v>
      </c>
      <c r="B7" s="27" t="s">
        <v>23</v>
      </c>
      <c r="C7" s="28" t="s">
        <v>31</v>
      </c>
      <c r="D7" s="29">
        <v>36440000</v>
      </c>
      <c r="E7" s="29">
        <v>33980000</v>
      </c>
      <c r="F7" s="11">
        <f t="shared" si="0"/>
        <v>0.93249176728869376</v>
      </c>
      <c r="G7" s="30">
        <v>45756</v>
      </c>
      <c r="H7" s="30">
        <v>45793</v>
      </c>
      <c r="I7" s="34" t="s">
        <v>49</v>
      </c>
      <c r="J7" s="35" t="s">
        <v>67</v>
      </c>
      <c r="K7" s="36" t="s">
        <v>83</v>
      </c>
      <c r="L7" s="33" t="s">
        <v>90</v>
      </c>
      <c r="M7" s="35" t="s">
        <v>17</v>
      </c>
      <c r="N7" s="2"/>
    </row>
    <row r="8" spans="1:14" s="20" customFormat="1" ht="24" customHeight="1" x14ac:dyDescent="0.2">
      <c r="A8" s="1">
        <v>4</v>
      </c>
      <c r="B8" s="27" t="s">
        <v>24</v>
      </c>
      <c r="C8" s="28" t="s">
        <v>32</v>
      </c>
      <c r="D8" s="29">
        <v>6100000</v>
      </c>
      <c r="E8" s="29">
        <v>5500000</v>
      </c>
      <c r="F8" s="11">
        <f t="shared" si="0"/>
        <v>0.90163934426229508</v>
      </c>
      <c r="G8" s="30">
        <v>45757</v>
      </c>
      <c r="H8" s="30">
        <v>45765</v>
      </c>
      <c r="I8" s="34" t="s">
        <v>50</v>
      </c>
      <c r="J8" s="35" t="s">
        <v>68</v>
      </c>
      <c r="K8" s="36" t="s">
        <v>96</v>
      </c>
      <c r="L8" s="33" t="s">
        <v>90</v>
      </c>
      <c r="M8" s="35" t="s">
        <v>17</v>
      </c>
      <c r="N8" s="2"/>
    </row>
    <row r="9" spans="1:14" s="20" customFormat="1" ht="24" customHeight="1" x14ac:dyDescent="0.2">
      <c r="A9" s="1">
        <v>5</v>
      </c>
      <c r="B9" s="27" t="s">
        <v>25</v>
      </c>
      <c r="C9" s="28" t="s">
        <v>33</v>
      </c>
      <c r="D9" s="29">
        <v>8949250</v>
      </c>
      <c r="E9" s="29">
        <v>8500000</v>
      </c>
      <c r="F9" s="12">
        <f t="shared" si="0"/>
        <v>0.94980026259183725</v>
      </c>
      <c r="G9" s="30">
        <v>45758</v>
      </c>
      <c r="H9" s="30">
        <v>45997</v>
      </c>
      <c r="I9" s="34" t="s">
        <v>51</v>
      </c>
      <c r="J9" s="35" t="s">
        <v>69</v>
      </c>
      <c r="K9" s="36" t="s">
        <v>97</v>
      </c>
      <c r="L9" s="33" t="s">
        <v>90</v>
      </c>
      <c r="M9" s="35" t="s">
        <v>94</v>
      </c>
      <c r="N9" s="4"/>
    </row>
    <row r="10" spans="1:14" s="20" customFormat="1" ht="24" customHeight="1" x14ac:dyDescent="0.2">
      <c r="A10" s="1">
        <v>6</v>
      </c>
      <c r="B10" s="27" t="s">
        <v>26</v>
      </c>
      <c r="C10" s="28" t="s">
        <v>34</v>
      </c>
      <c r="D10" s="29">
        <v>10300000</v>
      </c>
      <c r="E10" s="29">
        <v>9500000</v>
      </c>
      <c r="F10" s="11">
        <f t="shared" si="0"/>
        <v>0.92233009708737868</v>
      </c>
      <c r="G10" s="30">
        <v>45761</v>
      </c>
      <c r="H10" s="30">
        <v>45780</v>
      </c>
      <c r="I10" s="34" t="s">
        <v>52</v>
      </c>
      <c r="J10" s="35" t="s">
        <v>70</v>
      </c>
      <c r="K10" s="36" t="s">
        <v>98</v>
      </c>
      <c r="L10" s="33" t="s">
        <v>90</v>
      </c>
      <c r="M10" s="35" t="s">
        <v>94</v>
      </c>
      <c r="N10" s="2"/>
    </row>
    <row r="11" spans="1:14" s="20" customFormat="1" ht="24" customHeight="1" x14ac:dyDescent="0.2">
      <c r="A11" s="1">
        <v>7</v>
      </c>
      <c r="B11" s="27" t="s">
        <v>25</v>
      </c>
      <c r="C11" s="28" t="s">
        <v>35</v>
      </c>
      <c r="D11" s="29">
        <v>10850000</v>
      </c>
      <c r="E11" s="29">
        <v>10450000</v>
      </c>
      <c r="F11" s="11">
        <f t="shared" si="0"/>
        <v>0.96313364055299544</v>
      </c>
      <c r="G11" s="30">
        <v>45770</v>
      </c>
      <c r="H11" s="30">
        <v>45775</v>
      </c>
      <c r="I11" s="34" t="s">
        <v>53</v>
      </c>
      <c r="J11" s="35" t="s">
        <v>71</v>
      </c>
      <c r="K11" s="36" t="s">
        <v>84</v>
      </c>
      <c r="L11" s="33" t="s">
        <v>90</v>
      </c>
      <c r="M11" s="35" t="s">
        <v>92</v>
      </c>
      <c r="N11" s="2"/>
    </row>
    <row r="12" spans="1:14" s="20" customFormat="1" ht="24" customHeight="1" x14ac:dyDescent="0.2">
      <c r="A12" s="1">
        <v>8</v>
      </c>
      <c r="B12" s="27" t="s">
        <v>22</v>
      </c>
      <c r="C12" s="28" t="s">
        <v>36</v>
      </c>
      <c r="D12" s="29">
        <v>10330000</v>
      </c>
      <c r="E12" s="29">
        <v>9700000</v>
      </c>
      <c r="F12" s="11">
        <f t="shared" si="0"/>
        <v>0.93901258470474347</v>
      </c>
      <c r="G12" s="30">
        <v>45770</v>
      </c>
      <c r="H12" s="30">
        <v>45789</v>
      </c>
      <c r="I12" s="37" t="s">
        <v>54</v>
      </c>
      <c r="J12" s="37" t="s">
        <v>20</v>
      </c>
      <c r="K12" s="38" t="s">
        <v>99</v>
      </c>
      <c r="L12" s="33" t="s">
        <v>90</v>
      </c>
      <c r="M12" s="35" t="s">
        <v>94</v>
      </c>
      <c r="N12" s="2"/>
    </row>
    <row r="13" spans="1:14" ht="24" customHeight="1" x14ac:dyDescent="0.2">
      <c r="A13" s="1">
        <v>9</v>
      </c>
      <c r="B13" s="27" t="s">
        <v>26</v>
      </c>
      <c r="C13" s="28" t="s">
        <v>37</v>
      </c>
      <c r="D13" s="29">
        <v>14950000</v>
      </c>
      <c r="E13" s="29">
        <v>14500000</v>
      </c>
      <c r="F13" s="12">
        <f t="shared" si="0"/>
        <v>0.96989966555183948</v>
      </c>
      <c r="G13" s="30">
        <v>45772</v>
      </c>
      <c r="H13" s="30">
        <v>45791</v>
      </c>
      <c r="I13" s="34" t="s">
        <v>55</v>
      </c>
      <c r="J13" s="35" t="s">
        <v>72</v>
      </c>
      <c r="K13" s="36" t="s">
        <v>100</v>
      </c>
      <c r="L13" s="33" t="s">
        <v>90</v>
      </c>
      <c r="M13" s="35" t="s">
        <v>17</v>
      </c>
      <c r="N13" s="4"/>
    </row>
    <row r="14" spans="1:14" ht="24" customHeight="1" x14ac:dyDescent="0.2">
      <c r="A14" s="1">
        <v>10</v>
      </c>
      <c r="B14" s="27" t="s">
        <v>26</v>
      </c>
      <c r="C14" s="28" t="s">
        <v>38</v>
      </c>
      <c r="D14" s="29">
        <v>36800000</v>
      </c>
      <c r="E14" s="29">
        <v>34000000</v>
      </c>
      <c r="F14" s="12">
        <f t="shared" si="0"/>
        <v>0.92391304347826086</v>
      </c>
      <c r="G14" s="30">
        <v>45772</v>
      </c>
      <c r="H14" s="30">
        <v>45801</v>
      </c>
      <c r="I14" s="34" t="s">
        <v>56</v>
      </c>
      <c r="J14" s="35" t="s">
        <v>73</v>
      </c>
      <c r="K14" s="36" t="s">
        <v>101</v>
      </c>
      <c r="L14" s="33" t="s">
        <v>90</v>
      </c>
      <c r="M14" s="35" t="s">
        <v>92</v>
      </c>
      <c r="N14" s="4"/>
    </row>
    <row r="15" spans="1:14" ht="24" customHeight="1" x14ac:dyDescent="0.2">
      <c r="A15" s="1">
        <v>11</v>
      </c>
      <c r="B15" s="27" t="s">
        <v>22</v>
      </c>
      <c r="C15" s="28" t="s">
        <v>39</v>
      </c>
      <c r="D15" s="29">
        <v>8000000</v>
      </c>
      <c r="E15" s="29">
        <v>6800000</v>
      </c>
      <c r="F15" s="12">
        <f t="shared" si="0"/>
        <v>0.85</v>
      </c>
      <c r="G15" s="30">
        <v>45772</v>
      </c>
      <c r="H15" s="30">
        <v>45811</v>
      </c>
      <c r="I15" s="34" t="s">
        <v>57</v>
      </c>
      <c r="J15" s="35" t="s">
        <v>74</v>
      </c>
      <c r="K15" s="36" t="s">
        <v>85</v>
      </c>
      <c r="L15" s="33" t="s">
        <v>90</v>
      </c>
      <c r="M15" s="35" t="s">
        <v>17</v>
      </c>
      <c r="N15" s="4"/>
    </row>
    <row r="16" spans="1:14" ht="24" customHeight="1" x14ac:dyDescent="0.2">
      <c r="A16" s="1">
        <v>12</v>
      </c>
      <c r="B16" s="27" t="s">
        <v>19</v>
      </c>
      <c r="C16" s="39" t="s">
        <v>40</v>
      </c>
      <c r="D16" s="29">
        <v>4950000</v>
      </c>
      <c r="E16" s="29">
        <v>4850000</v>
      </c>
      <c r="F16" s="11">
        <f t="shared" si="0"/>
        <v>0.97979797979797978</v>
      </c>
      <c r="G16" s="30">
        <v>45779</v>
      </c>
      <c r="H16" s="30">
        <v>45792</v>
      </c>
      <c r="I16" s="40" t="s">
        <v>58</v>
      </c>
      <c r="J16" s="41" t="s">
        <v>75</v>
      </c>
      <c r="K16" s="42" t="s">
        <v>21</v>
      </c>
      <c r="L16" s="33" t="s">
        <v>90</v>
      </c>
      <c r="M16" s="35" t="s">
        <v>94</v>
      </c>
      <c r="N16" s="2"/>
    </row>
    <row r="17" spans="1:14" ht="24" customHeight="1" x14ac:dyDescent="0.2">
      <c r="A17" s="1">
        <v>13</v>
      </c>
      <c r="B17" s="27" t="s">
        <v>19</v>
      </c>
      <c r="C17" s="39" t="s">
        <v>41</v>
      </c>
      <c r="D17" s="29">
        <v>5000000</v>
      </c>
      <c r="E17" s="29">
        <v>5000000</v>
      </c>
      <c r="F17" s="3">
        <f t="shared" si="0"/>
        <v>1</v>
      </c>
      <c r="G17" s="30">
        <v>45793</v>
      </c>
      <c r="H17" s="30">
        <v>45839</v>
      </c>
      <c r="I17" s="40" t="s">
        <v>59</v>
      </c>
      <c r="J17" s="41" t="s">
        <v>76</v>
      </c>
      <c r="K17" s="42" t="s">
        <v>86</v>
      </c>
      <c r="L17" s="33" t="s">
        <v>90</v>
      </c>
      <c r="M17" s="35" t="s">
        <v>17</v>
      </c>
      <c r="N17" s="4"/>
    </row>
    <row r="18" spans="1:14" ht="24" customHeight="1" x14ac:dyDescent="0.2">
      <c r="A18" s="1">
        <v>14</v>
      </c>
      <c r="B18" s="27" t="s">
        <v>27</v>
      </c>
      <c r="C18" s="39" t="s">
        <v>42</v>
      </c>
      <c r="D18" s="29">
        <v>51153520</v>
      </c>
      <c r="E18" s="29">
        <v>48700000</v>
      </c>
      <c r="F18" s="3">
        <f t="shared" si="0"/>
        <v>0.95203614531316716</v>
      </c>
      <c r="G18" s="30">
        <v>45818</v>
      </c>
      <c r="H18" s="30">
        <v>46081</v>
      </c>
      <c r="I18" s="40" t="s">
        <v>60</v>
      </c>
      <c r="J18" s="41" t="s">
        <v>77</v>
      </c>
      <c r="K18" s="42" t="s">
        <v>87</v>
      </c>
      <c r="L18" s="33" t="s">
        <v>90</v>
      </c>
      <c r="M18" s="41" t="s">
        <v>17</v>
      </c>
      <c r="N18" s="4"/>
    </row>
    <row r="19" spans="1:14" ht="24" customHeight="1" x14ac:dyDescent="0.2">
      <c r="A19" s="1">
        <v>15</v>
      </c>
      <c r="B19" s="27" t="s">
        <v>24</v>
      </c>
      <c r="C19" s="39" t="s">
        <v>43</v>
      </c>
      <c r="D19" s="29">
        <v>21910000</v>
      </c>
      <c r="E19" s="29">
        <v>21417000</v>
      </c>
      <c r="F19" s="3">
        <f t="shared" si="0"/>
        <v>0.97749885896850752</v>
      </c>
      <c r="G19" s="30">
        <v>45827</v>
      </c>
      <c r="H19" s="30">
        <v>45889</v>
      </c>
      <c r="I19" s="40" t="s">
        <v>61</v>
      </c>
      <c r="J19" s="41" t="s">
        <v>78</v>
      </c>
      <c r="K19" s="42" t="s">
        <v>88</v>
      </c>
      <c r="L19" s="33" t="s">
        <v>91</v>
      </c>
      <c r="M19" s="41" t="s">
        <v>17</v>
      </c>
      <c r="N19" s="4"/>
    </row>
    <row r="20" spans="1:14" ht="24" customHeight="1" x14ac:dyDescent="0.2">
      <c r="A20" s="1">
        <v>16</v>
      </c>
      <c r="B20" s="27" t="s">
        <v>23</v>
      </c>
      <c r="C20" s="39" t="s">
        <v>44</v>
      </c>
      <c r="D20" s="29">
        <v>43998100</v>
      </c>
      <c r="E20" s="29">
        <v>41360000</v>
      </c>
      <c r="F20" s="3">
        <f t="shared" si="0"/>
        <v>0.94004059266195583</v>
      </c>
      <c r="G20" s="30">
        <v>45828</v>
      </c>
      <c r="H20" s="30">
        <v>45863</v>
      </c>
      <c r="I20" s="40" t="s">
        <v>62</v>
      </c>
      <c r="J20" s="41" t="s">
        <v>79</v>
      </c>
      <c r="K20" s="42" t="s">
        <v>102</v>
      </c>
      <c r="L20" s="33" t="s">
        <v>91</v>
      </c>
      <c r="M20" s="41" t="s">
        <v>94</v>
      </c>
      <c r="N20" s="4"/>
    </row>
    <row r="21" spans="1:14" ht="24.75" customHeight="1" x14ac:dyDescent="0.2">
      <c r="A21" s="1">
        <v>17</v>
      </c>
      <c r="B21" s="27" t="s">
        <v>18</v>
      </c>
      <c r="C21" s="39" t="s">
        <v>45</v>
      </c>
      <c r="D21" s="29">
        <v>6928000</v>
      </c>
      <c r="E21" s="29">
        <v>5761800</v>
      </c>
      <c r="F21" s="3">
        <f t="shared" si="0"/>
        <v>0.83166859122401848</v>
      </c>
      <c r="G21" s="30">
        <v>45831</v>
      </c>
      <c r="H21" s="30">
        <v>46022</v>
      </c>
      <c r="I21" s="40" t="s">
        <v>63</v>
      </c>
      <c r="J21" s="41" t="s">
        <v>80</v>
      </c>
      <c r="K21" s="42" t="s">
        <v>103</v>
      </c>
      <c r="L21" s="33" t="s">
        <v>91</v>
      </c>
      <c r="M21" s="41" t="s">
        <v>94</v>
      </c>
      <c r="N21" s="4"/>
    </row>
    <row r="22" spans="1:14" ht="24.75" customHeight="1" x14ac:dyDescent="0.2">
      <c r="A22" s="1">
        <v>18</v>
      </c>
      <c r="B22" s="27" t="s">
        <v>18</v>
      </c>
      <c r="C22" s="39" t="s">
        <v>46</v>
      </c>
      <c r="D22" s="29">
        <v>17520000</v>
      </c>
      <c r="E22" s="29">
        <v>16320000</v>
      </c>
      <c r="F22" s="3">
        <f t="shared" si="0"/>
        <v>0.93150684931506844</v>
      </c>
      <c r="G22" s="30">
        <v>45833</v>
      </c>
      <c r="H22" s="30">
        <v>46599</v>
      </c>
      <c r="I22" s="40" t="s">
        <v>64</v>
      </c>
      <c r="J22" s="41" t="s">
        <v>81</v>
      </c>
      <c r="K22" s="42" t="s">
        <v>89</v>
      </c>
      <c r="L22" s="33" t="s">
        <v>91</v>
      </c>
      <c r="M22" s="41" t="s">
        <v>93</v>
      </c>
      <c r="N22" s="4"/>
    </row>
  </sheetData>
  <autoFilter ref="A4:N4">
    <sortState ref="A6:N34">
      <sortCondition ref="A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2" type="noConversion"/>
  <dataValidations count="1">
    <dataValidation type="list" allowBlank="1" showInputMessage="1" showErrorMessage="1" sqref="L5:L22">
      <formula1>"지방계약법 시행령 제25조, 지방계약법 시행령 제26조, 지방계약법 시행령 제30조"</formula1>
    </dataValidation>
  </dataValidations>
  <printOptions horizontalCentered="1"/>
  <pageMargins left="0.39370078740157483" right="0.39370078740157483" top="0.59055118110236227" bottom="0.19685039370078741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2025-04-01T06:29:42Z</cp:lastPrinted>
  <dcterms:created xsi:type="dcterms:W3CDTF">2019-09-29T02:55:01Z</dcterms:created>
  <dcterms:modified xsi:type="dcterms:W3CDTF">2025-08-04T06:01:40Z</dcterms:modified>
</cp:coreProperties>
</file>