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년\2. 2025년 경기도박물관 수의계약 내역 공개\"/>
    </mc:Choice>
  </mc:AlternateContent>
  <bookViews>
    <workbookView xWindow="0" yWindow="0" windowWidth="15315" windowHeight="9615"/>
  </bookViews>
  <sheets>
    <sheet name="2025년" sheetId="8" r:id="rId1"/>
  </sheets>
  <definedNames>
    <definedName name="_xlnm._FilterDatabase" localSheetId="0" hidden="1">'2025년'!$A$6:$O$6</definedName>
  </definedNames>
  <calcPr calcId="162913"/>
</workbook>
</file>

<file path=xl/calcChain.xml><?xml version="1.0" encoding="utf-8"?>
<calcChain xmlns="http://schemas.openxmlformats.org/spreadsheetml/2006/main">
  <c r="F14" i="8" l="1"/>
  <c r="F13" i="8"/>
  <c r="F12" i="8"/>
  <c r="F11" i="8"/>
  <c r="F10" i="8"/>
  <c r="F9" i="8"/>
  <c r="F8" i="8"/>
  <c r="F7" i="8"/>
  <c r="F6" i="8"/>
</calcChain>
</file>

<file path=xl/sharedStrings.xml><?xml version="1.0" encoding="utf-8"?>
<sst xmlns="http://schemas.openxmlformats.org/spreadsheetml/2006/main" count="91" uniqueCount="64">
  <si>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</si>
  <si>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</si>
  <si>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</si>
  <si>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</si>
  <si>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</si>
  <si>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</si>
  <si>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</si>
  <si>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</si>
  <si>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</si>
  <si>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</si>
  <si>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</si>
  <si>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</si>
  <si>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</si>
  <si>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</si>
  <si>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</si>
  <si>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</si>
  <si>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</si>
  <si>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</si>
  <si>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</si>
  <si>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  <phoneticPr fontId="1" type="noConversion"/>
  </si>
  <si>
    <t>용역</t>
    <phoneticPr fontId="1" type="noConversion"/>
  </si>
  <si>
    <t>공사</t>
    <phoneticPr fontId="1" type="noConversion"/>
  </si>
  <si>
    <t>기획운영팀</t>
    <phoneticPr fontId="1" type="noConversion"/>
  </si>
  <si>
    <t>학예연구팀</t>
    <phoneticPr fontId="1" type="noConversion"/>
  </si>
  <si>
    <t>물품</t>
    <phoneticPr fontId="1" type="noConversion"/>
  </si>
  <si>
    <t>주식회사 더세이프</t>
    <phoneticPr fontId="1" type="noConversion"/>
  </si>
  <si>
    <t>이혜원</t>
    <phoneticPr fontId="1" type="noConversion"/>
  </si>
  <si>
    <t xml:space="preserve">2025년 04월 경기도박물관 수의계약 내역 공개 </t>
    <phoneticPr fontId="1" type="noConversion"/>
  </si>
  <si>
    <t>기획운영팀</t>
    <phoneticPr fontId="1" type="noConversion"/>
  </si>
  <si>
    <t>학예연구팀</t>
    <phoneticPr fontId="1" type="noConversion"/>
  </si>
  <si>
    <t>2025년 시설물특별법에의한 정기점검 실시</t>
    <phoneticPr fontId="1" type="noConversion"/>
  </si>
  <si>
    <t>경기도박물관 제2-1 수장고 중층시설 제작 설치 공사</t>
    <phoneticPr fontId="1" type="noConversion"/>
  </si>
  <si>
    <t>2025년 경기도박물관 행사 홍보(온라인) 용역</t>
    <phoneticPr fontId="1" type="noConversion"/>
  </si>
  <si>
    <t>2025 경기도박물관 고객소통 및 안내 용역</t>
    <phoneticPr fontId="1" type="noConversion"/>
  </si>
  <si>
    <t>2025년 경기도박물관 특별전 &lt;김가진 : 대한제국에서 대한민국으로&gt; 전시 운영(방호 등) 용역</t>
    <phoneticPr fontId="1" type="noConversion"/>
  </si>
  <si>
    <t>경기도박물관 제2-1 수장고 격자문 제작</t>
    <phoneticPr fontId="1" type="noConversion"/>
  </si>
  <si>
    <t>지하 1층 유휴공간 대수선의 해체 구조검토 용역</t>
    <phoneticPr fontId="1" type="noConversion"/>
  </si>
  <si>
    <t>박물관 통합적 유해생물관리(IPM)실시</t>
    <phoneticPr fontId="1" type="noConversion"/>
  </si>
  <si>
    <t>경기도박물관 제2-2 수장고 수장시설 설계 용역</t>
    <phoneticPr fontId="1" type="noConversion"/>
  </si>
  <si>
    <t>주식회사 이원구조엔지니어링</t>
    <phoneticPr fontId="1" type="noConversion"/>
  </si>
  <si>
    <t>주식회사 공간온</t>
    <phoneticPr fontId="1" type="noConversion"/>
  </si>
  <si>
    <t>주식회사 다리미디어콘텐츠</t>
    <phoneticPr fontId="1" type="noConversion"/>
  </si>
  <si>
    <t>루티지(ROOTAGE)</t>
    <phoneticPr fontId="1" type="noConversion"/>
  </si>
  <si>
    <t>㈜ 수호</t>
    <phoneticPr fontId="1" type="noConversion"/>
  </si>
  <si>
    <t>모원구조기술사사무소 주식회사</t>
    <phoneticPr fontId="1" type="noConversion"/>
  </si>
  <si>
    <t>주식회사 엔마스타</t>
    <phoneticPr fontId="1" type="noConversion"/>
  </si>
  <si>
    <t>주식회사 비주얼솔루텍</t>
    <phoneticPr fontId="1" type="noConversion"/>
  </si>
  <si>
    <t>박수진</t>
    <phoneticPr fontId="1" type="noConversion"/>
  </si>
  <si>
    <t>강미화</t>
    <phoneticPr fontId="1" type="noConversion"/>
  </si>
  <si>
    <t>박근영</t>
    <phoneticPr fontId="1" type="noConversion"/>
  </si>
  <si>
    <t>안상홍</t>
    <phoneticPr fontId="1" type="noConversion"/>
  </si>
  <si>
    <t>박은희</t>
    <phoneticPr fontId="1" type="noConversion"/>
  </si>
  <si>
    <t>문경하</t>
    <phoneticPr fontId="1" type="noConversion"/>
  </si>
  <si>
    <t>전찬빈</t>
    <phoneticPr fontId="1" type="noConversion"/>
  </si>
  <si>
    <t>이민숙</t>
    <phoneticPr fontId="1" type="noConversion"/>
  </si>
  <si>
    <t>서울특별시 강동구 풍성로42길 22-0 3층 301호,302호</t>
    <phoneticPr fontId="1" type="noConversion"/>
  </si>
  <si>
    <t>경기도 화성시 동탄첨단산업1로 27-0 에이동 2914호 금강펜테리움 IX타워</t>
    <phoneticPr fontId="1" type="noConversion"/>
  </si>
  <si>
    <t>경기도 수원시 팔달구 화서문로31번길 14-6 1층</t>
    <phoneticPr fontId="1" type="noConversion"/>
  </si>
  <si>
    <t>경기도 시흥시 시청로68번길 31, 502호</t>
    <phoneticPr fontId="1" type="noConversion"/>
  </si>
  <si>
    <t>경기도 화성시 우정읍 배미길70</t>
    <phoneticPr fontId="1" type="noConversion"/>
  </si>
  <si>
    <t>경기도 부천시 원미구 길주로 284-0, 305호,306호</t>
    <phoneticPr fontId="1" type="noConversion"/>
  </si>
  <si>
    <t>경기도 군포시 군포첨단산업2로 7번길8, 지하3층 306호</t>
    <phoneticPr fontId="1" type="noConversion"/>
  </si>
  <si>
    <t>경기도 성남시 중원구 둔촌대로 474, 612호</t>
    <phoneticPr fontId="1" type="noConversion"/>
  </si>
  <si>
    <t>경기도 용인시 수지구 광교중앙로338, A동 8층 826호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</si>
</sst>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 shrinkToFit="1"/>
    </xf>
    <xf numFmtId="41" fontId="18" fillId="3" borderId="8" xfId="49531" applyFont="1" applyFill="1" applyBorder="1" applyAlignment="1">
      <alignment horizontal="center" vertical="center" shrinkToFit="1"/>
    </xf>
    <xf numFmtId="10" fontId="18" fillId="3" borderId="8" xfId="0" applyNumberFormat="1" applyFont="1" applyFill="1" applyBorder="1" applyAlignment="1">
      <alignment horizontal="center" vertical="center" shrinkToFit="1"/>
    </xf>
    <xf numFmtId="14" fontId="18" fillId="3" borderId="8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41" fontId="3" fillId="3" borderId="0" xfId="49531" applyFont="1" applyFill="1" applyAlignment="1">
      <alignment horizontal="right" vertical="center"/>
    </xf>
    <xf numFmtId="10" fontId="3" fillId="3" borderId="0" xfId="49530" applyNumberFormat="1" applyFont="1" applyFill="1" applyAlignment="1">
      <alignment horizontal="right" vertical="center"/>
    </xf>
    <xf numFmtId="14" fontId="3" fillId="3" borderId="0" xfId="0" applyNumberFormat="1" applyFont="1" applyFill="1" applyAlignment="1">
      <alignment horizontal="center" vertical="center"/>
    </xf>
    <xf numFmtId="0" fontId="3" fillId="3" borderId="0" xfId="0" applyFont="1" applyFill="1">
      <alignment vertical="center"/>
    </xf>
    <xf numFmtId="0" fontId="14" fillId="3" borderId="0" xfId="0" applyFont="1" applyFill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5"/>
  <sheetViews>
    <sheetView tabSelected="1" workbookViewId="0">
      <selection activeCell="C10" sqref="C10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7" t="s">
        <v>27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4" spans="1:18">
      <c r="A4" s="37" t="s">
        <v>1</v>
      </c>
      <c r="B4" s="38"/>
      <c r="C4" s="38"/>
      <c r="D4" s="38"/>
      <c r="E4" s="38"/>
      <c r="F4" s="38"/>
      <c r="G4" s="39"/>
      <c r="H4" s="28" t="s">
        <v>4</v>
      </c>
      <c r="I4" s="36"/>
      <c r="J4" s="28" t="s">
        <v>5</v>
      </c>
      <c r="K4" s="29"/>
      <c r="L4" s="29"/>
      <c r="M4" s="30" t="s">
        <v>6</v>
      </c>
      <c r="N4" s="32" t="s">
        <v>2</v>
      </c>
      <c r="O4" s="34" t="s">
        <v>17</v>
      </c>
    </row>
    <row r="5" spans="1:18">
      <c r="A5" s="7" t="s">
        <v>3</v>
      </c>
      <c r="B5" s="4" t="s">
        <v>0</v>
      </c>
      <c r="C5" s="21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1" t="s">
        <v>16</v>
      </c>
      <c r="M5" s="31"/>
      <c r="N5" s="33"/>
      <c r="O5" s="35"/>
      <c r="P5" s="1"/>
      <c r="Q5" s="2"/>
      <c r="R5" s="2"/>
    </row>
    <row r="6" spans="1:18" s="5" customFormat="1">
      <c r="A6" s="8">
        <v>1</v>
      </c>
      <c r="B6" s="23" t="s">
        <v>28</v>
      </c>
      <c r="C6" s="23" t="s">
        <v>30</v>
      </c>
      <c r="D6" s="24">
        <v>4290000</v>
      </c>
      <c r="E6" s="24">
        <v>4000000</v>
      </c>
      <c r="F6" s="25">
        <f t="shared" ref="F6:F14" si="0">E6/D6</f>
        <v>0.93240093240093236</v>
      </c>
      <c r="G6" s="23" t="s">
        <v>20</v>
      </c>
      <c r="H6" s="26">
        <v>45748</v>
      </c>
      <c r="I6" s="26">
        <v>45991</v>
      </c>
      <c r="J6" s="23" t="s">
        <v>39</v>
      </c>
      <c r="K6" s="23" t="s">
        <v>26</v>
      </c>
      <c r="L6" s="23" t="s">
        <v>63</v>
      </c>
      <c r="M6" s="8" t="s">
        <v>19</v>
      </c>
      <c r="N6" s="22" t="s">
        <v>18</v>
      </c>
      <c r="O6" s="20"/>
    </row>
    <row r="7" spans="1:18" s="5" customFormat="1">
      <c r="A7" s="8">
        <v>2</v>
      </c>
      <c r="B7" s="23" t="s">
        <v>29</v>
      </c>
      <c r="C7" s="23" t="s">
        <v>31</v>
      </c>
      <c r="D7" s="24">
        <v>55000000</v>
      </c>
      <c r="E7" s="24">
        <v>52250000</v>
      </c>
      <c r="F7" s="25">
        <f t="shared" si="0"/>
        <v>0.95</v>
      </c>
      <c r="G7" s="23" t="s">
        <v>21</v>
      </c>
      <c r="H7" s="26">
        <v>45750</v>
      </c>
      <c r="I7" s="26">
        <v>45794</v>
      </c>
      <c r="J7" s="23" t="s">
        <v>40</v>
      </c>
      <c r="K7" s="23" t="s">
        <v>47</v>
      </c>
      <c r="L7" s="23" t="s">
        <v>55</v>
      </c>
      <c r="M7" s="8" t="s">
        <v>19</v>
      </c>
      <c r="N7" s="22" t="s">
        <v>18</v>
      </c>
      <c r="O7" s="20"/>
    </row>
    <row r="8" spans="1:18" s="5" customFormat="1">
      <c r="A8" s="8">
        <v>3</v>
      </c>
      <c r="B8" s="23" t="s">
        <v>29</v>
      </c>
      <c r="C8" s="23" t="s">
        <v>32</v>
      </c>
      <c r="D8" s="24">
        <v>7500000</v>
      </c>
      <c r="E8" s="24">
        <v>6700000</v>
      </c>
      <c r="F8" s="25">
        <f t="shared" si="0"/>
        <v>0.89333333333333331</v>
      </c>
      <c r="G8" s="23" t="s">
        <v>20</v>
      </c>
      <c r="H8" s="26">
        <v>45751</v>
      </c>
      <c r="I8" s="26">
        <v>46006</v>
      </c>
      <c r="J8" s="23" t="s">
        <v>41</v>
      </c>
      <c r="K8" s="23" t="s">
        <v>48</v>
      </c>
      <c r="L8" s="23" t="s">
        <v>56</v>
      </c>
      <c r="M8" s="8" t="s">
        <v>19</v>
      </c>
      <c r="N8" s="22" t="s">
        <v>18</v>
      </c>
      <c r="O8" s="20"/>
    </row>
    <row r="9" spans="1:18" s="5" customFormat="1">
      <c r="A9" s="8">
        <v>4</v>
      </c>
      <c r="B9" s="23" t="s">
        <v>22</v>
      </c>
      <c r="C9" s="23" t="s">
        <v>33</v>
      </c>
      <c r="D9" s="24">
        <v>20000000</v>
      </c>
      <c r="E9" s="24">
        <v>19000000</v>
      </c>
      <c r="F9" s="25">
        <f t="shared" si="0"/>
        <v>0.95</v>
      </c>
      <c r="G9" s="23" t="s">
        <v>20</v>
      </c>
      <c r="H9" s="26">
        <v>45755</v>
      </c>
      <c r="I9" s="26">
        <v>46003</v>
      </c>
      <c r="J9" s="23" t="s">
        <v>42</v>
      </c>
      <c r="K9" s="23" t="s">
        <v>49</v>
      </c>
      <c r="L9" s="23" t="s">
        <v>57</v>
      </c>
      <c r="M9" s="8" t="s">
        <v>19</v>
      </c>
      <c r="N9" s="22" t="s">
        <v>18</v>
      </c>
      <c r="O9" s="20"/>
    </row>
    <row r="10" spans="1:18" s="5" customFormat="1">
      <c r="A10" s="8">
        <v>5</v>
      </c>
      <c r="B10" s="23" t="s">
        <v>28</v>
      </c>
      <c r="C10" s="23" t="s">
        <v>34</v>
      </c>
      <c r="D10" s="24">
        <v>15592000</v>
      </c>
      <c r="E10" s="24">
        <v>14791000</v>
      </c>
      <c r="F10" s="25">
        <f t="shared" si="0"/>
        <v>0.94862750128270912</v>
      </c>
      <c r="G10" s="23" t="s">
        <v>20</v>
      </c>
      <c r="H10" s="26">
        <v>45756</v>
      </c>
      <c r="I10" s="26">
        <v>45837</v>
      </c>
      <c r="J10" s="23" t="s">
        <v>43</v>
      </c>
      <c r="K10" s="23" t="s">
        <v>50</v>
      </c>
      <c r="L10" s="23" t="s">
        <v>58</v>
      </c>
      <c r="M10" s="8" t="s">
        <v>19</v>
      </c>
      <c r="N10" s="22" t="s">
        <v>18</v>
      </c>
      <c r="O10" s="20"/>
    </row>
    <row r="11" spans="1:18" s="5" customFormat="1">
      <c r="A11" s="8">
        <v>6</v>
      </c>
      <c r="B11" s="23" t="s">
        <v>23</v>
      </c>
      <c r="C11" s="23" t="s">
        <v>35</v>
      </c>
      <c r="D11" s="24">
        <v>8800000</v>
      </c>
      <c r="E11" s="24">
        <v>8360000</v>
      </c>
      <c r="F11" s="25">
        <f t="shared" si="0"/>
        <v>0.95</v>
      </c>
      <c r="G11" s="23" t="s">
        <v>24</v>
      </c>
      <c r="H11" s="26">
        <v>45763</v>
      </c>
      <c r="I11" s="26">
        <v>45807</v>
      </c>
      <c r="J11" s="23" t="s">
        <v>25</v>
      </c>
      <c r="K11" s="23" t="s">
        <v>51</v>
      </c>
      <c r="L11" s="23" t="s">
        <v>59</v>
      </c>
      <c r="M11" s="8" t="s">
        <v>19</v>
      </c>
      <c r="N11" s="22" t="s">
        <v>18</v>
      </c>
      <c r="O11" s="20"/>
    </row>
    <row r="12" spans="1:18" s="5" customFormat="1">
      <c r="A12" s="8">
        <v>7</v>
      </c>
      <c r="B12" s="23" t="s">
        <v>28</v>
      </c>
      <c r="C12" s="23" t="s">
        <v>36</v>
      </c>
      <c r="D12" s="24">
        <v>12320000</v>
      </c>
      <c r="E12" s="24">
        <v>11700000</v>
      </c>
      <c r="F12" s="25">
        <f t="shared" si="0"/>
        <v>0.94967532467532467</v>
      </c>
      <c r="G12" s="23" t="s">
        <v>20</v>
      </c>
      <c r="H12" s="26">
        <v>45769</v>
      </c>
      <c r="I12" s="26">
        <v>45859</v>
      </c>
      <c r="J12" s="23" t="s">
        <v>44</v>
      </c>
      <c r="K12" s="23" t="s">
        <v>52</v>
      </c>
      <c r="L12" s="23" t="s">
        <v>60</v>
      </c>
      <c r="M12" s="8" t="s">
        <v>19</v>
      </c>
      <c r="N12" s="22" t="s">
        <v>18</v>
      </c>
      <c r="O12" s="20"/>
    </row>
    <row r="13" spans="1:18" s="5" customFormat="1">
      <c r="A13" s="8">
        <v>8</v>
      </c>
      <c r="B13" s="23" t="s">
        <v>23</v>
      </c>
      <c r="C13" s="23" t="s">
        <v>37</v>
      </c>
      <c r="D13" s="24">
        <v>6000000</v>
      </c>
      <c r="E13" s="24">
        <v>5700000</v>
      </c>
      <c r="F13" s="25">
        <f t="shared" si="0"/>
        <v>0.95</v>
      </c>
      <c r="G13" s="23" t="s">
        <v>20</v>
      </c>
      <c r="H13" s="26">
        <v>45769</v>
      </c>
      <c r="I13" s="26">
        <v>45991</v>
      </c>
      <c r="J13" s="23" t="s">
        <v>45</v>
      </c>
      <c r="K13" s="23" t="s">
        <v>53</v>
      </c>
      <c r="L13" s="23" t="s">
        <v>61</v>
      </c>
      <c r="M13" s="8" t="s">
        <v>19</v>
      </c>
      <c r="N13" s="22" t="s">
        <v>18</v>
      </c>
      <c r="O13" s="20"/>
    </row>
    <row r="14" spans="1:18" s="5" customFormat="1">
      <c r="A14" s="8">
        <v>9</v>
      </c>
      <c r="B14" s="23" t="s">
        <v>23</v>
      </c>
      <c r="C14" s="23" t="s">
        <v>38</v>
      </c>
      <c r="D14" s="24">
        <v>6000000</v>
      </c>
      <c r="E14" s="24">
        <v>5700000</v>
      </c>
      <c r="F14" s="25">
        <f t="shared" si="0"/>
        <v>0.95</v>
      </c>
      <c r="G14" s="23" t="s">
        <v>20</v>
      </c>
      <c r="H14" s="26">
        <v>45776</v>
      </c>
      <c r="I14" s="26">
        <v>45795</v>
      </c>
      <c r="J14" s="23" t="s">
        <v>46</v>
      </c>
      <c r="K14" s="23" t="s">
        <v>54</v>
      </c>
      <c r="L14" s="23" t="s">
        <v>62</v>
      </c>
      <c r="M14" s="8" t="s">
        <v>19</v>
      </c>
      <c r="N14" s="22" t="s">
        <v>18</v>
      </c>
      <c r="O14" s="20"/>
    </row>
    <row r="15" spans="1:18" s="5" customFormat="1">
      <c r="A15" s="40"/>
      <c r="B15" s="41"/>
      <c r="C15" s="42"/>
      <c r="D15" s="43"/>
      <c r="E15" s="43"/>
      <c r="F15" s="44"/>
      <c r="G15" s="42"/>
      <c r="H15" s="45"/>
      <c r="I15" s="45"/>
      <c r="J15" s="42"/>
      <c r="K15" s="42"/>
      <c r="L15" s="42"/>
      <c r="M15" s="46"/>
      <c r="O15" s="47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2025-05-07T00:43:18Z</dcterms:modified>
</cp:coreProperties>
</file>