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 activeTab="1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6" i="1" l="1"/>
  <c r="G21" i="3" l="1"/>
  <c r="L5" i="1" l="1"/>
</calcChain>
</file>

<file path=xl/sharedStrings.xml><?xml version="1.0" encoding="utf-8"?>
<sst xmlns="http://schemas.openxmlformats.org/spreadsheetml/2006/main" count="129" uniqueCount="99">
  <si>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</si>
  <si>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</si>
  <si>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</si>
  <si>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</si>
  <si>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</si>
  <si>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</si>
  <si>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</si>
  <si>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</si>
  <si>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</si>
  <si>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</si>
  <si>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</si>
  <si>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</si>
  <si>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</si>
  <si>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버섯이랑</t>
    <phoneticPr fontId="1" type="noConversion"/>
  </si>
  <si>
    <t>속초코다리찜</t>
    <phoneticPr fontId="1" type="noConversion"/>
  </si>
  <si>
    <t>골목식당</t>
    <phoneticPr fontId="1" type="noConversion"/>
  </si>
  <si>
    <t>2025년 1분기 기관운영 업무추진비 공개자료</t>
    <phoneticPr fontId="1" type="noConversion"/>
  </si>
  <si>
    <t>2025년 1분기 사업 업무추진비 공개자료</t>
    <phoneticPr fontId="14" type="noConversion"/>
  </si>
  <si>
    <t>2025년 기획전 전시 협의</t>
    <phoneticPr fontId="1" type="noConversion"/>
  </si>
  <si>
    <t>2025년 광복 80주년 전시 회의</t>
    <phoneticPr fontId="1" type="noConversion"/>
  </si>
  <si>
    <t>학예연구팀 전시 회의</t>
    <phoneticPr fontId="1" type="noConversion"/>
  </si>
  <si>
    <t>내부성과평가 업무 회의</t>
    <phoneticPr fontId="1" type="noConversion"/>
  </si>
  <si>
    <t>학예연구팀 업무 회의</t>
    <phoneticPr fontId="1" type="noConversion"/>
  </si>
  <si>
    <t>광복 80주년 전시 협의</t>
    <phoneticPr fontId="1" type="noConversion"/>
  </si>
  <si>
    <t>스시현</t>
    <phoneticPr fontId="1" type="noConversion"/>
  </si>
  <si>
    <t>소원</t>
    <phoneticPr fontId="1" type="noConversion"/>
  </si>
  <si>
    <t>정남진식당</t>
    <phoneticPr fontId="1" type="noConversion"/>
  </si>
  <si>
    <t>선수산</t>
    <phoneticPr fontId="1" type="noConversion"/>
  </si>
  <si>
    <t xml:space="preserve">김00 00아트 대표 외 2명 </t>
    <phoneticPr fontId="1" type="noConversion"/>
  </si>
  <si>
    <t>00아트 김00 대표 외 3명</t>
    <phoneticPr fontId="1" type="noConversion"/>
  </si>
  <si>
    <t>학예팀장 외 1명</t>
    <phoneticPr fontId="1" type="noConversion"/>
  </si>
  <si>
    <t>기획운영팀장 외 5명</t>
    <phoneticPr fontId="1" type="noConversion"/>
  </si>
  <si>
    <t>정00 팀장 외 2명</t>
    <phoneticPr fontId="1" type="noConversion"/>
  </si>
  <si>
    <t>소장가 이00 외 2명</t>
    <phoneticPr fontId="1" type="noConversion"/>
  </si>
  <si>
    <t>특별전 &lt;명경단청&gt; 전시 홍보</t>
    <phoneticPr fontId="1" type="noConversion"/>
  </si>
  <si>
    <t>2025년 기획전 업무 협의</t>
    <phoneticPr fontId="1" type="noConversion"/>
  </si>
  <si>
    <t>박물관 영화제 토크콘서트 참여자 만찬</t>
    <phoneticPr fontId="1" type="noConversion"/>
  </si>
  <si>
    <t>박물관 영화제 및 특별전&lt;명경단청&gt; 홍보</t>
    <phoneticPr fontId="1" type="noConversion"/>
  </si>
  <si>
    <t>국제학술대회 및 박물관 영화제 홍보</t>
    <phoneticPr fontId="1" type="noConversion"/>
  </si>
  <si>
    <t>박물관 영화제 폐막식 만찬</t>
    <phoneticPr fontId="1" type="noConversion"/>
  </si>
  <si>
    <t>00일보 기자 외 4명</t>
    <phoneticPr fontId="1" type="noConversion"/>
  </si>
  <si>
    <t>김00 작가 외 2명</t>
    <phoneticPr fontId="1" type="noConversion"/>
  </si>
  <si>
    <t>도00 교수 외 7명</t>
    <phoneticPr fontId="1" type="noConversion"/>
  </si>
  <si>
    <t>성파 종정스님 외 12명</t>
    <phoneticPr fontId="1" type="noConversion"/>
  </si>
  <si>
    <t>00일보 기자 외 14명</t>
    <phoneticPr fontId="1" type="noConversion"/>
  </si>
  <si>
    <t>뉴스1 김00 기자 외 5명</t>
    <phoneticPr fontId="1" type="noConversion"/>
  </si>
  <si>
    <t>유00 대표 외 19명</t>
    <phoneticPr fontId="1" type="noConversion"/>
  </si>
  <si>
    <t>기와집</t>
    <phoneticPr fontId="1" type="noConversion"/>
  </si>
  <si>
    <t>베이징코야</t>
    <phoneticPr fontId="1" type="noConversion"/>
  </si>
  <si>
    <t>장어만</t>
    <phoneticPr fontId="1" type="noConversion"/>
  </si>
  <si>
    <t>황제바지락짬뽕</t>
    <phoneticPr fontId="1" type="noConversion"/>
  </si>
  <si>
    <t>직원 설 선물 구입</t>
    <phoneticPr fontId="1" type="noConversion"/>
  </si>
  <si>
    <t>주식회사 행복큐산업</t>
    <phoneticPr fontId="1" type="noConversion"/>
  </si>
  <si>
    <t>아이플라워</t>
    <phoneticPr fontId="1" type="noConversion"/>
  </si>
  <si>
    <t>박물관 유관 관계자 설 선물 구입</t>
    <phoneticPr fontId="1" type="noConversion"/>
  </si>
  <si>
    <t>기관 방문 외빈 만찬</t>
    <phoneticPr fontId="1" type="noConversion"/>
  </si>
  <si>
    <t>용인이씨 기증식 오찬</t>
    <phoneticPr fontId="1" type="noConversion"/>
  </si>
  <si>
    <t>버섯이랑</t>
    <phoneticPr fontId="1" type="noConversion"/>
  </si>
  <si>
    <t>코리아퀵</t>
    <phoneticPr fontId="1" type="noConversion"/>
  </si>
  <si>
    <t>개인택시</t>
    <phoneticPr fontId="1" type="noConversion"/>
  </si>
  <si>
    <t>황제바지락짬뽕</t>
    <phoneticPr fontId="1" type="noConversion"/>
  </si>
  <si>
    <t>롯데쇼핑 분당점</t>
    <phoneticPr fontId="1" type="noConversion"/>
  </si>
  <si>
    <t>속초코다리찜</t>
    <phoneticPr fontId="1" type="noConversion"/>
  </si>
  <si>
    <t>풍년떡집 상갈점</t>
    <phoneticPr fontId="1" type="noConversion"/>
  </si>
  <si>
    <t>마냐나</t>
    <phoneticPr fontId="1" type="noConversion"/>
  </si>
  <si>
    <t>소원</t>
    <phoneticPr fontId="1" type="noConversion"/>
  </si>
  <si>
    <t>장어만</t>
    <phoneticPr fontId="1" type="noConversion"/>
  </si>
  <si>
    <t>가오리와방패연</t>
    <phoneticPr fontId="1" type="noConversion"/>
  </si>
  <si>
    <t>부자 백남준카페</t>
    <phoneticPr fontId="1" type="noConversion"/>
  </si>
  <si>
    <t>국제학술대회 준비 다과</t>
    <phoneticPr fontId="1" type="noConversion"/>
  </si>
  <si>
    <t>국제학술대회 강연자 오찬</t>
    <phoneticPr fontId="1" type="noConversion"/>
  </si>
  <si>
    <t>국제학술대회 강연자 만찬</t>
    <phoneticPr fontId="1" type="noConversion"/>
  </si>
  <si>
    <t>홍00 교수 외 18명</t>
    <phoneticPr fontId="1" type="noConversion"/>
  </si>
  <si>
    <t>광복80주년 특별전 협의</t>
    <phoneticPr fontId="1" type="noConversion"/>
  </si>
  <si>
    <t>윤00대표 외 2명</t>
    <phoneticPr fontId="1" type="noConversion"/>
  </si>
  <si>
    <t>광복80주년 특별전 자문</t>
    <phoneticPr fontId="1" type="noConversion"/>
  </si>
  <si>
    <t>유00 교수 외 7명</t>
    <phoneticPr fontId="1" type="noConversion"/>
  </si>
  <si>
    <t>상설전 선사 전시 자문</t>
    <phoneticPr fontId="1" type="noConversion"/>
  </si>
  <si>
    <t>요녕성박물관 관계자 외 11명</t>
    <phoneticPr fontId="1" type="noConversion"/>
  </si>
  <si>
    <t>윤00 외 4명</t>
    <phoneticPr fontId="1" type="noConversion"/>
  </si>
  <si>
    <t>뮤지엄파크 어린이날 행사 업무 협의</t>
    <phoneticPr fontId="1" type="noConversion"/>
  </si>
  <si>
    <t>요녕성박물관 호송단 환송 만찬</t>
    <phoneticPr fontId="1" type="noConversion"/>
  </si>
  <si>
    <t>학예연구팀장 외 55명</t>
    <phoneticPr fontId="1" type="noConversion"/>
  </si>
  <si>
    <t>이만호</t>
    <phoneticPr fontId="1" type="noConversion"/>
  </si>
  <si>
    <t>기획운영팀 이00 모친상</t>
    <phoneticPr fontId="1" type="noConversion"/>
  </si>
  <si>
    <t>다리아(러시아) 외 1명</t>
    <phoneticPr fontId="1" type="noConversion"/>
  </si>
  <si>
    <t>케이(미국) 외 1명</t>
    <phoneticPr fontId="1" type="noConversion"/>
  </si>
  <si>
    <t>한국경영연구원 회원 외 26명</t>
    <phoneticPr fontId="1" type="noConversion"/>
  </si>
  <si>
    <t>용인이씨 장양공파 종중 외 14명</t>
    <phoneticPr fontId="1" type="noConversion"/>
  </si>
  <si>
    <t>법무법인 헤리티지 홍보 도록 발송</t>
    <phoneticPr fontId="1" type="noConversion"/>
  </si>
  <si>
    <t>법무법인 헤리티지</t>
    <phoneticPr fontId="1" type="noConversion"/>
  </si>
  <si>
    <t>2025년 기획전시 자문 등</t>
    <phoneticPr fontId="1" type="noConversion"/>
  </si>
  <si>
    <t>유00 교수 외 7명</t>
    <phoneticPr fontId="1" type="noConversion"/>
  </si>
  <si>
    <t>장00 교수 외 7명</t>
    <phoneticPr fontId="1" type="noConversion"/>
  </si>
  <si>
    <t>15건</t>
    <phoneticPr fontId="1" type="noConversion"/>
  </si>
  <si>
    <t>20건</t>
    <phoneticPr fontId="1" type="noConversion"/>
  </si>
  <si>
    <t xml:space="preserve">직원 경조사 근조화환 </t>
    <phoneticPr fontId="1" type="noConversion"/>
  </si>
  <si>
    <t>경기도박물관 뮤지엄숍</t>
    <phoneticPr fontId="1" type="noConversion"/>
  </si>
  <si>
    <t>박물관 홍보 크리에이터 기획전 관람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</si>
</sst>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41" fontId="11" fillId="0" borderId="0" xfId="4" applyFont="1" applyBorder="1" applyAlignment="1">
      <alignment horizontal="right" vertical="center"/>
    </xf>
    <xf numFmtId="41" fontId="18" fillId="0" borderId="1" xfId="0" applyNumberFormat="1" applyFont="1" applyBorder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26"/>
  <sheetViews>
    <sheetView zoomScaleNormal="100" zoomScaleSheetLayoutView="100" workbookViewId="0">
      <pane ySplit="5" topLeftCell="A12" activePane="bottomLeft" state="frozen"/>
      <selection pane="bottomLeft" activeCell="C32" sqref="C32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58" t="s">
        <v>16</v>
      </c>
      <c r="C2" s="58"/>
      <c r="D2" s="58"/>
      <c r="E2" s="58"/>
      <c r="F2" s="58"/>
      <c r="G2" s="58"/>
      <c r="H2" s="58"/>
      <c r="I2" s="58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59" t="s">
        <v>12</v>
      </c>
      <c r="C4" s="59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43" customFormat="1" ht="22.5" customHeight="1">
      <c r="B6" s="55">
        <v>45660</v>
      </c>
      <c r="C6" s="46" t="s">
        <v>18</v>
      </c>
      <c r="D6" s="46" t="s">
        <v>24</v>
      </c>
      <c r="E6" s="46" t="s">
        <v>28</v>
      </c>
      <c r="F6" s="46">
        <v>3</v>
      </c>
      <c r="G6" s="57">
        <v>57000</v>
      </c>
      <c r="H6" s="23"/>
      <c r="I6" s="17"/>
    </row>
    <row r="7" spans="1:14" s="43" customFormat="1" ht="22.5" customHeight="1">
      <c r="B7" s="55">
        <v>45664</v>
      </c>
      <c r="C7" s="46" t="s">
        <v>19</v>
      </c>
      <c r="D7" s="46" t="s">
        <v>25</v>
      </c>
      <c r="E7" s="46" t="s">
        <v>29</v>
      </c>
      <c r="F7" s="46">
        <v>4</v>
      </c>
      <c r="G7" s="57">
        <v>97000</v>
      </c>
      <c r="H7" s="23"/>
      <c r="I7" s="17"/>
    </row>
    <row r="8" spans="1:14" s="43" customFormat="1" ht="22.5" customHeight="1">
      <c r="B8" s="55">
        <v>45665</v>
      </c>
      <c r="C8" s="46" t="s">
        <v>20</v>
      </c>
      <c r="D8" s="46" t="s">
        <v>26</v>
      </c>
      <c r="E8" s="46" t="s">
        <v>30</v>
      </c>
      <c r="F8" s="46">
        <v>2</v>
      </c>
      <c r="G8" s="57">
        <v>22000</v>
      </c>
      <c r="H8" s="23"/>
      <c r="I8" s="17"/>
    </row>
    <row r="9" spans="1:14" s="43" customFormat="1" ht="22.5" customHeight="1">
      <c r="B9" s="55">
        <v>45666</v>
      </c>
      <c r="C9" s="46" t="s">
        <v>21</v>
      </c>
      <c r="D9" s="46" t="s">
        <v>15</v>
      </c>
      <c r="E9" s="46" t="s">
        <v>31</v>
      </c>
      <c r="F9" s="46">
        <v>6</v>
      </c>
      <c r="G9" s="57">
        <v>72000</v>
      </c>
      <c r="H9" s="23"/>
      <c r="I9" s="17"/>
    </row>
    <row r="10" spans="1:14" s="43" customFormat="1" ht="22.5" customHeight="1">
      <c r="B10" s="55">
        <v>45666</v>
      </c>
      <c r="C10" s="46" t="s">
        <v>22</v>
      </c>
      <c r="D10" s="46" t="s">
        <v>27</v>
      </c>
      <c r="E10" s="46" t="s">
        <v>32</v>
      </c>
      <c r="F10" s="46">
        <v>3</v>
      </c>
      <c r="G10" s="57">
        <v>48000</v>
      </c>
      <c r="H10" s="23"/>
      <c r="I10" s="17"/>
    </row>
    <row r="11" spans="1:14" s="43" customFormat="1" ht="22.5" customHeight="1">
      <c r="B11" s="55">
        <v>45671</v>
      </c>
      <c r="C11" s="44" t="s">
        <v>23</v>
      </c>
      <c r="D11" s="46" t="s">
        <v>13</v>
      </c>
      <c r="E11" s="46" t="s">
        <v>33</v>
      </c>
      <c r="F11" s="46">
        <v>3</v>
      </c>
      <c r="G11" s="57">
        <v>47000</v>
      </c>
      <c r="H11" s="23"/>
      <c r="I11" s="17"/>
    </row>
    <row r="12" spans="1:14" s="43" customFormat="1" ht="22.5" customHeight="1">
      <c r="B12" s="55">
        <v>45680</v>
      </c>
      <c r="C12" s="44" t="s">
        <v>51</v>
      </c>
      <c r="D12" s="44" t="s">
        <v>52</v>
      </c>
      <c r="E12" s="44" t="s">
        <v>82</v>
      </c>
      <c r="F12" s="46">
        <v>56</v>
      </c>
      <c r="G12" s="45">
        <v>1349600</v>
      </c>
      <c r="H12" s="56"/>
      <c r="I12" s="56"/>
    </row>
    <row r="13" spans="1:14" s="43" customFormat="1" ht="22.5" customHeight="1">
      <c r="B13" s="55">
        <v>45680</v>
      </c>
      <c r="C13" s="44" t="s">
        <v>96</v>
      </c>
      <c r="D13" s="46" t="s">
        <v>53</v>
      </c>
      <c r="E13" s="46" t="s">
        <v>84</v>
      </c>
      <c r="F13" s="46">
        <v>1</v>
      </c>
      <c r="G13" s="57">
        <v>90000</v>
      </c>
      <c r="H13" s="56"/>
      <c r="I13" s="56"/>
    </row>
    <row r="14" spans="1:14" s="43" customFormat="1" ht="22.5" customHeight="1">
      <c r="B14" s="55">
        <v>45691</v>
      </c>
      <c r="C14" s="44" t="s">
        <v>54</v>
      </c>
      <c r="D14" s="46" t="s">
        <v>61</v>
      </c>
      <c r="E14" s="46" t="s">
        <v>83</v>
      </c>
      <c r="F14" s="46">
        <v>1</v>
      </c>
      <c r="G14" s="57">
        <v>100000</v>
      </c>
      <c r="H14" s="56"/>
      <c r="I14" s="56"/>
    </row>
    <row r="15" spans="1:14" s="43" customFormat="1" ht="22.5" customHeight="1">
      <c r="B15" s="55">
        <v>45702</v>
      </c>
      <c r="C15" s="44" t="s">
        <v>55</v>
      </c>
      <c r="D15" s="46" t="s">
        <v>62</v>
      </c>
      <c r="E15" s="46" t="s">
        <v>87</v>
      </c>
      <c r="F15" s="46">
        <v>27</v>
      </c>
      <c r="G15" s="57">
        <v>651000</v>
      </c>
      <c r="H15" s="56"/>
      <c r="I15" s="56"/>
    </row>
    <row r="16" spans="1:14" s="43" customFormat="1" ht="22.5" customHeight="1">
      <c r="B16" s="55">
        <v>45705</v>
      </c>
      <c r="C16" s="44" t="s">
        <v>56</v>
      </c>
      <c r="D16" s="46" t="s">
        <v>57</v>
      </c>
      <c r="E16" s="46" t="s">
        <v>88</v>
      </c>
      <c r="F16" s="46">
        <v>15</v>
      </c>
      <c r="G16" s="57">
        <v>128000</v>
      </c>
      <c r="H16" s="56"/>
      <c r="I16" s="56"/>
    </row>
    <row r="17" spans="2:9" s="43" customFormat="1" ht="22.5" customHeight="1">
      <c r="B17" s="55">
        <v>45709</v>
      </c>
      <c r="C17" s="44" t="s">
        <v>98</v>
      </c>
      <c r="D17" s="46" t="s">
        <v>97</v>
      </c>
      <c r="E17" s="46" t="s">
        <v>85</v>
      </c>
      <c r="F17" s="46">
        <v>2</v>
      </c>
      <c r="G17" s="57">
        <v>101000</v>
      </c>
      <c r="H17" s="56"/>
      <c r="I17" s="56"/>
    </row>
    <row r="18" spans="2:9" s="43" customFormat="1" ht="22.5" customHeight="1">
      <c r="B18" s="55">
        <v>45709</v>
      </c>
      <c r="C18" s="44" t="s">
        <v>98</v>
      </c>
      <c r="D18" s="46" t="s">
        <v>59</v>
      </c>
      <c r="E18" s="46" t="s">
        <v>85</v>
      </c>
      <c r="F18" s="46">
        <v>2</v>
      </c>
      <c r="G18" s="57">
        <v>54800</v>
      </c>
      <c r="H18" s="56"/>
      <c r="I18" s="56"/>
    </row>
    <row r="19" spans="2:9" s="43" customFormat="1" ht="22.5" customHeight="1">
      <c r="B19" s="55">
        <v>45709</v>
      </c>
      <c r="C19" s="44" t="s">
        <v>98</v>
      </c>
      <c r="D19" s="46" t="s">
        <v>57</v>
      </c>
      <c r="E19" s="46" t="s">
        <v>85</v>
      </c>
      <c r="F19" s="46">
        <v>2</v>
      </c>
      <c r="G19" s="57">
        <v>53000</v>
      </c>
      <c r="H19" s="56"/>
      <c r="I19" s="56"/>
    </row>
    <row r="20" spans="2:9" s="43" customFormat="1" ht="22.5" customHeight="1">
      <c r="B20" s="55">
        <v>45709</v>
      </c>
      <c r="C20" s="44" t="s">
        <v>98</v>
      </c>
      <c r="D20" s="46" t="s">
        <v>59</v>
      </c>
      <c r="E20" s="46" t="s">
        <v>85</v>
      </c>
      <c r="F20" s="46">
        <v>2</v>
      </c>
      <c r="G20" s="57">
        <v>37100</v>
      </c>
      <c r="H20" s="56"/>
      <c r="I20" s="56"/>
    </row>
    <row r="21" spans="2:9" s="43" customFormat="1" ht="22.5" customHeight="1">
      <c r="B21" s="55">
        <v>45710</v>
      </c>
      <c r="C21" s="44" t="s">
        <v>98</v>
      </c>
      <c r="D21" s="46" t="s">
        <v>59</v>
      </c>
      <c r="E21" s="46" t="s">
        <v>86</v>
      </c>
      <c r="F21" s="46">
        <v>2</v>
      </c>
      <c r="G21" s="57">
        <v>45000</v>
      </c>
      <c r="H21" s="56"/>
      <c r="I21" s="56"/>
    </row>
    <row r="22" spans="2:9" s="43" customFormat="1" ht="22.5" customHeight="1">
      <c r="B22" s="55">
        <v>45710</v>
      </c>
      <c r="C22" s="44" t="s">
        <v>98</v>
      </c>
      <c r="D22" s="46" t="s">
        <v>60</v>
      </c>
      <c r="E22" s="46" t="s">
        <v>86</v>
      </c>
      <c r="F22" s="46">
        <v>2</v>
      </c>
      <c r="G22" s="57">
        <v>24000</v>
      </c>
      <c r="H22" s="56"/>
      <c r="I22" s="56"/>
    </row>
    <row r="23" spans="2:9" s="43" customFormat="1" ht="22.5" customHeight="1">
      <c r="B23" s="55">
        <v>45710</v>
      </c>
      <c r="C23" s="44" t="s">
        <v>98</v>
      </c>
      <c r="D23" s="46" t="s">
        <v>59</v>
      </c>
      <c r="E23" s="46" t="s">
        <v>86</v>
      </c>
      <c r="F23" s="46">
        <v>2</v>
      </c>
      <c r="G23" s="57">
        <v>35400</v>
      </c>
      <c r="H23" s="56"/>
      <c r="I23" s="56"/>
    </row>
    <row r="24" spans="2:9" s="43" customFormat="1" ht="22.5" customHeight="1">
      <c r="B24" s="55">
        <v>45714</v>
      </c>
      <c r="C24" s="44" t="s">
        <v>89</v>
      </c>
      <c r="D24" s="46" t="s">
        <v>58</v>
      </c>
      <c r="E24" s="46" t="s">
        <v>90</v>
      </c>
      <c r="F24" s="46">
        <v>1</v>
      </c>
      <c r="G24" s="57">
        <v>38500</v>
      </c>
      <c r="H24" s="56"/>
      <c r="I24" s="56"/>
    </row>
    <row r="25" spans="2:9" s="43" customFormat="1" ht="22.5" customHeight="1">
      <c r="B25" s="55">
        <v>45714</v>
      </c>
      <c r="C25" s="44" t="s">
        <v>91</v>
      </c>
      <c r="D25" s="46" t="s">
        <v>57</v>
      </c>
      <c r="E25" s="46" t="s">
        <v>92</v>
      </c>
      <c r="F25" s="46">
        <v>8</v>
      </c>
      <c r="G25" s="57">
        <v>164000</v>
      </c>
      <c r="H25" s="56"/>
      <c r="I25" s="56"/>
    </row>
    <row r="26" spans="2:9" ht="22.5" customHeight="1">
      <c r="B26" s="52" t="s">
        <v>10</v>
      </c>
      <c r="C26" s="52" t="s">
        <v>95</v>
      </c>
      <c r="D26" s="53"/>
      <c r="E26" s="53"/>
      <c r="F26" s="53"/>
      <c r="G26" s="54">
        <f>SUM(G6:G25)</f>
        <v>3214400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1"/>
  <sheetViews>
    <sheetView tabSelected="1" workbookViewId="0">
      <selection activeCell="E19" sqref="E19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0" t="s">
        <v>17</v>
      </c>
      <c r="C2" s="60"/>
      <c r="D2" s="60"/>
      <c r="E2" s="60"/>
      <c r="F2" s="60"/>
      <c r="G2" s="60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59" t="s">
        <v>12</v>
      </c>
      <c r="C4" s="59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</row>
    <row r="6" spans="1:7" s="30" customFormat="1" ht="22.5" customHeight="1">
      <c r="A6" s="29"/>
      <c r="B6" s="55">
        <v>45664</v>
      </c>
      <c r="C6" s="46" t="s">
        <v>34</v>
      </c>
      <c r="D6" s="46" t="s">
        <v>13</v>
      </c>
      <c r="E6" s="46" t="s">
        <v>40</v>
      </c>
      <c r="F6" s="46">
        <v>5</v>
      </c>
      <c r="G6" s="57">
        <v>64000</v>
      </c>
    </row>
    <row r="7" spans="1:7" s="30" customFormat="1" ht="22.5" customHeight="1">
      <c r="A7" s="29"/>
      <c r="B7" s="55">
        <v>45668</v>
      </c>
      <c r="C7" s="46" t="s">
        <v>35</v>
      </c>
      <c r="D7" s="46" t="s">
        <v>13</v>
      </c>
      <c r="E7" s="46" t="s">
        <v>41</v>
      </c>
      <c r="F7" s="46">
        <v>3</v>
      </c>
      <c r="G7" s="57">
        <v>52000</v>
      </c>
    </row>
    <row r="8" spans="1:7" s="30" customFormat="1" ht="22.5" customHeight="1">
      <c r="A8" s="29"/>
      <c r="B8" s="55">
        <v>45676</v>
      </c>
      <c r="C8" s="44" t="s">
        <v>36</v>
      </c>
      <c r="D8" s="46" t="s">
        <v>14</v>
      </c>
      <c r="E8" s="46" t="s">
        <v>42</v>
      </c>
      <c r="F8" s="46">
        <v>8</v>
      </c>
      <c r="G8" s="45">
        <v>175000</v>
      </c>
    </row>
    <row r="9" spans="1:7" s="30" customFormat="1" ht="22.5" customHeight="1">
      <c r="A9" s="29"/>
      <c r="B9" s="55">
        <v>45678</v>
      </c>
      <c r="C9" s="44" t="s">
        <v>35</v>
      </c>
      <c r="D9" s="46" t="s">
        <v>47</v>
      </c>
      <c r="E9" s="46" t="s">
        <v>43</v>
      </c>
      <c r="F9" s="46">
        <v>13</v>
      </c>
      <c r="G9" s="45">
        <v>134000</v>
      </c>
    </row>
    <row r="10" spans="1:7" s="30" customFormat="1" ht="22.5" customHeight="1">
      <c r="A10" s="29"/>
      <c r="B10" s="55">
        <v>45679</v>
      </c>
      <c r="C10" s="44" t="s">
        <v>37</v>
      </c>
      <c r="D10" s="46" t="s">
        <v>48</v>
      </c>
      <c r="E10" s="46" t="s">
        <v>44</v>
      </c>
      <c r="F10" s="46">
        <v>15</v>
      </c>
      <c r="G10" s="45">
        <v>321000</v>
      </c>
    </row>
    <row r="11" spans="1:7" s="30" customFormat="1" ht="22.5" customHeight="1">
      <c r="A11" s="29"/>
      <c r="B11" s="55">
        <v>45682</v>
      </c>
      <c r="C11" s="44" t="s">
        <v>38</v>
      </c>
      <c r="D11" s="46" t="s">
        <v>49</v>
      </c>
      <c r="E11" s="46" t="s">
        <v>45</v>
      </c>
      <c r="F11" s="46">
        <v>6</v>
      </c>
      <c r="G11" s="45">
        <v>160000</v>
      </c>
    </row>
    <row r="12" spans="1:7" s="30" customFormat="1" ht="22.5" customHeight="1">
      <c r="A12" s="29"/>
      <c r="B12" s="55">
        <v>45683</v>
      </c>
      <c r="C12" s="44" t="s">
        <v>39</v>
      </c>
      <c r="D12" s="44" t="s">
        <v>50</v>
      </c>
      <c r="E12" s="44" t="s">
        <v>46</v>
      </c>
      <c r="F12" s="46">
        <v>20</v>
      </c>
      <c r="G12" s="45">
        <v>293000</v>
      </c>
    </row>
    <row r="13" spans="1:7" s="30" customFormat="1" ht="22.5" customHeight="1">
      <c r="A13" s="29"/>
      <c r="B13" s="55">
        <v>45694</v>
      </c>
      <c r="C13" s="46" t="s">
        <v>69</v>
      </c>
      <c r="D13" s="46" t="s">
        <v>63</v>
      </c>
      <c r="E13" s="46" t="s">
        <v>72</v>
      </c>
      <c r="F13" s="46">
        <v>19</v>
      </c>
      <c r="G13" s="45">
        <v>48000</v>
      </c>
    </row>
    <row r="14" spans="1:7" s="30" customFormat="1" ht="22.5" customHeight="1">
      <c r="A14" s="29"/>
      <c r="B14" s="55">
        <v>45694</v>
      </c>
      <c r="C14" s="46" t="s">
        <v>71</v>
      </c>
      <c r="D14" s="46" t="s">
        <v>14</v>
      </c>
      <c r="E14" s="46" t="s">
        <v>72</v>
      </c>
      <c r="F14" s="46">
        <v>19</v>
      </c>
      <c r="G14" s="45">
        <v>241000</v>
      </c>
    </row>
    <row r="15" spans="1:7" s="30" customFormat="1" ht="22.5" customHeight="1">
      <c r="A15" s="29"/>
      <c r="B15" s="55">
        <v>45694</v>
      </c>
      <c r="C15" s="46" t="s">
        <v>70</v>
      </c>
      <c r="D15" s="46" t="s">
        <v>64</v>
      </c>
      <c r="E15" s="46" t="s">
        <v>72</v>
      </c>
      <c r="F15" s="46">
        <v>19</v>
      </c>
      <c r="G15" s="45">
        <v>95500</v>
      </c>
    </row>
    <row r="16" spans="1:7" s="30" customFormat="1" ht="22.5" customHeight="1">
      <c r="A16" s="29"/>
      <c r="B16" s="55">
        <v>45714</v>
      </c>
      <c r="C16" s="46" t="s">
        <v>73</v>
      </c>
      <c r="D16" s="46" t="s">
        <v>65</v>
      </c>
      <c r="E16" s="46" t="s">
        <v>74</v>
      </c>
      <c r="F16" s="46">
        <v>3</v>
      </c>
      <c r="G16" s="45">
        <v>63000</v>
      </c>
    </row>
    <row r="17" spans="1:7" s="30" customFormat="1" ht="22.5" customHeight="1">
      <c r="A17" s="29"/>
      <c r="B17" s="55">
        <v>45715</v>
      </c>
      <c r="C17" s="46" t="s">
        <v>75</v>
      </c>
      <c r="D17" s="46" t="s">
        <v>66</v>
      </c>
      <c r="E17" s="46" t="s">
        <v>76</v>
      </c>
      <c r="F17" s="46">
        <v>8</v>
      </c>
      <c r="G17" s="45">
        <v>83000</v>
      </c>
    </row>
    <row r="18" spans="1:7" s="30" customFormat="1" ht="22.5" customHeight="1">
      <c r="A18" s="29"/>
      <c r="B18" s="55">
        <v>45716</v>
      </c>
      <c r="C18" s="46" t="s">
        <v>77</v>
      </c>
      <c r="D18" s="46" t="s">
        <v>13</v>
      </c>
      <c r="E18" s="46" t="s">
        <v>93</v>
      </c>
      <c r="F18" s="46">
        <v>8</v>
      </c>
      <c r="G18" s="45">
        <v>151000</v>
      </c>
    </row>
    <row r="19" spans="1:7" s="30" customFormat="1" ht="22.5" customHeight="1">
      <c r="A19" s="29"/>
      <c r="B19" s="55">
        <v>45721</v>
      </c>
      <c r="C19" s="46" t="s">
        <v>81</v>
      </c>
      <c r="D19" s="46" t="s">
        <v>67</v>
      </c>
      <c r="E19" s="46" t="s">
        <v>78</v>
      </c>
      <c r="F19" s="46">
        <v>12</v>
      </c>
      <c r="G19" s="45">
        <v>351000</v>
      </c>
    </row>
    <row r="20" spans="1:7" s="30" customFormat="1" ht="22.5" customHeight="1">
      <c r="A20" s="29"/>
      <c r="B20" s="55">
        <v>45742</v>
      </c>
      <c r="C20" s="46" t="s">
        <v>80</v>
      </c>
      <c r="D20" s="46" t="s">
        <v>68</v>
      </c>
      <c r="E20" s="46" t="s">
        <v>79</v>
      </c>
      <c r="F20" s="46">
        <v>5</v>
      </c>
      <c r="G20" s="45">
        <v>22140</v>
      </c>
    </row>
    <row r="21" spans="1:7" ht="22.5" customHeight="1">
      <c r="A21" s="31"/>
      <c r="B21" s="47" t="s">
        <v>11</v>
      </c>
      <c r="C21" s="48" t="s">
        <v>94</v>
      </c>
      <c r="D21" s="49"/>
      <c r="E21" s="50"/>
      <c r="F21" s="50"/>
      <c r="G21" s="51">
        <f>SUM(G6:G20)</f>
        <v>2253640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2025-04-28T04:23:09Z</dcterms:modified>
</cp:coreProperties>
</file>